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https://alabamagov-my.sharepoint.com/personal/maria_mccrary_comptroller_alabama_gov/Documents/Desktop/"/>
    </mc:Choice>
  </mc:AlternateContent>
  <xr:revisionPtr revIDLastSave="260" documentId="13_ncr:1_{AB94C49B-466C-4C86-A842-EC27904EECF0}" xr6:coauthVersionLast="47" xr6:coauthVersionMax="47" xr10:uidLastSave="{E0B03AD6-083C-4019-B9AA-3CB2251EA5EF}"/>
  <bookViews>
    <workbookView xWindow="225" yWindow="270" windowWidth="27210" windowHeight="13110" firstSheet="12" activeTab="23" xr2:uid="{00000000-000D-0000-FFFF-FFFF00000000}"/>
  </bookViews>
  <sheets>
    <sheet name="JAN 15" sheetId="23" r:id="rId1"/>
    <sheet name="JAN 31" sheetId="14" r:id="rId2"/>
    <sheet name="FEB 15" sheetId="24" r:id="rId3"/>
    <sheet name="FEB 28" sheetId="25" r:id="rId4"/>
    <sheet name="MAR 15" sheetId="26" r:id="rId5"/>
    <sheet name="MAR 31" sheetId="15" r:id="rId6"/>
    <sheet name="APR 15" sheetId="27" r:id="rId7"/>
    <sheet name="APR 30" sheetId="28" r:id="rId8"/>
    <sheet name="MAY 15" sheetId="29" r:id="rId9"/>
    <sheet name="MAY 31" sheetId="16" r:id="rId10"/>
    <sheet name="JUN 15" sheetId="30" r:id="rId11"/>
    <sheet name="JUN 30" sheetId="18" r:id="rId12"/>
    <sheet name="JUL 15" sheetId="19" r:id="rId13"/>
    <sheet name="JUL 31" sheetId="12" r:id="rId14"/>
    <sheet name="AUG 15" sheetId="11" r:id="rId15"/>
    <sheet name="AUG 31" sheetId="21" r:id="rId16"/>
    <sheet name="SEPT 15" sheetId="8" r:id="rId17"/>
    <sheet name="SEPT 30" sheetId="6" r:id="rId18"/>
    <sheet name="OCT 15" sheetId="31" r:id="rId19"/>
    <sheet name="OCT 31" sheetId="10" r:id="rId20"/>
    <sheet name="NOV 15" sheetId="32" r:id="rId21"/>
    <sheet name="NOV 30" sheetId="7" r:id="rId22"/>
    <sheet name="DEC 15" sheetId="13" r:id="rId23"/>
    <sheet name="DEC 31" sheetId="33"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3" i="33" l="1"/>
  <c r="B33" i="33"/>
  <c r="D33" i="33" s="1"/>
  <c r="C32" i="33"/>
  <c r="B32" i="33"/>
  <c r="D32" i="33" s="1"/>
  <c r="C32" i="13"/>
  <c r="B32" i="13"/>
  <c r="D32" i="13" s="1"/>
  <c r="C31" i="13"/>
  <c r="B31" i="13"/>
  <c r="D31" i="13" s="1"/>
  <c r="C32" i="7"/>
  <c r="B32" i="7"/>
  <c r="D32" i="7" s="1"/>
  <c r="C31" i="7"/>
  <c r="B31" i="7"/>
  <c r="D31" i="7" s="1"/>
  <c r="C32" i="32"/>
  <c r="C31" i="32"/>
  <c r="B31" i="32"/>
  <c r="D31" i="32" s="1"/>
  <c r="C33" i="10"/>
  <c r="C32" i="10"/>
  <c r="B32" i="10"/>
  <c r="D32" i="10" s="1"/>
  <c r="C13" i="10"/>
  <c r="C14" i="10" s="1"/>
  <c r="C15" i="10" s="1"/>
  <c r="C16" i="10" s="1"/>
  <c r="C17" i="10" s="1"/>
  <c r="C18" i="10" s="1"/>
  <c r="C22" i="10" s="1"/>
  <c r="C32" i="31"/>
  <c r="B32" i="31" s="1"/>
  <c r="D32" i="31" s="1"/>
  <c r="C31" i="31"/>
  <c r="B31" i="31"/>
  <c r="D31" i="31" s="1"/>
  <c r="C16" i="31"/>
  <c r="C32" i="6"/>
  <c r="B32" i="6"/>
  <c r="D32" i="6" s="1"/>
  <c r="C31" i="6"/>
  <c r="B31" i="6"/>
  <c r="D31" i="6" s="1"/>
  <c r="C32" i="8"/>
  <c r="B32" i="8" s="1"/>
  <c r="D32" i="8" s="1"/>
  <c r="C31" i="8"/>
  <c r="B31" i="8"/>
  <c r="D31" i="8" s="1"/>
  <c r="D33" i="21"/>
  <c r="C33" i="21"/>
  <c r="B33" i="21"/>
  <c r="C32" i="21"/>
  <c r="B32" i="21"/>
  <c r="D32" i="21" s="1"/>
  <c r="C32" i="11"/>
  <c r="C31" i="11"/>
  <c r="B31" i="11" s="1"/>
  <c r="D31" i="11" s="1"/>
  <c r="I6" i="12"/>
  <c r="C32" i="12"/>
  <c r="C36" i="12" s="1"/>
  <c r="B36" i="12" s="1"/>
  <c r="D36" i="12" s="1"/>
  <c r="B32" i="12"/>
  <c r="D32" i="12" s="1"/>
  <c r="C16" i="12"/>
  <c r="C32" i="19"/>
  <c r="B32" i="19" s="1"/>
  <c r="D32" i="19" s="1"/>
  <c r="C31" i="19"/>
  <c r="B31" i="19"/>
  <c r="D31" i="19" s="1"/>
  <c r="C32" i="18"/>
  <c r="B32" i="18"/>
  <c r="D32" i="18" s="1"/>
  <c r="C31" i="18"/>
  <c r="B31" i="18"/>
  <c r="D31" i="18" s="1"/>
  <c r="C32" i="30"/>
  <c r="B32" i="30" s="1"/>
  <c r="D32" i="30" s="1"/>
  <c r="C31" i="30"/>
  <c r="B31" i="30" s="1"/>
  <c r="D31" i="30" s="1"/>
  <c r="C33" i="16"/>
  <c r="C32" i="16"/>
  <c r="B32" i="16"/>
  <c r="D32" i="16" s="1"/>
  <c r="I6" i="29"/>
  <c r="C32" i="29"/>
  <c r="B32" i="29"/>
  <c r="D32" i="29" s="1"/>
  <c r="C13" i="29"/>
  <c r="C14" i="29" s="1"/>
  <c r="C15" i="29" s="1"/>
  <c r="C16" i="29" s="1"/>
  <c r="C17" i="29" s="1"/>
  <c r="C18" i="29" s="1"/>
  <c r="C22" i="29" s="1"/>
  <c r="C32" i="28"/>
  <c r="B32" i="28"/>
  <c r="D32" i="28" s="1"/>
  <c r="C31" i="28"/>
  <c r="B31" i="28"/>
  <c r="D31" i="28" s="1"/>
  <c r="C16" i="28"/>
  <c r="D32" i="27"/>
  <c r="C32" i="27"/>
  <c r="B32" i="27"/>
  <c r="D31" i="27"/>
  <c r="C31" i="27"/>
  <c r="B31" i="27"/>
  <c r="C33" i="15"/>
  <c r="B33" i="15"/>
  <c r="D33" i="15" s="1"/>
  <c r="C32" i="15"/>
  <c r="B32" i="15"/>
  <c r="D32" i="15" s="1"/>
  <c r="C32" i="26"/>
  <c r="D31" i="26"/>
  <c r="B31" i="26"/>
  <c r="C31" i="26"/>
  <c r="C30" i="25"/>
  <c r="C29" i="25"/>
  <c r="B29" i="25"/>
  <c r="D29" i="25" s="1"/>
  <c r="C32" i="24"/>
  <c r="C31" i="24"/>
  <c r="C33" i="14"/>
  <c r="C32" i="14"/>
  <c r="B32" i="14" s="1"/>
  <c r="D32" i="14" s="1"/>
  <c r="C13" i="14"/>
  <c r="C32" i="23"/>
  <c r="B32" i="23" s="1"/>
  <c r="D32" i="23" s="1"/>
  <c r="C31" i="23"/>
  <c r="B31" i="23"/>
  <c r="D31" i="23" s="1"/>
  <c r="C16" i="23"/>
  <c r="B12" i="10" l="1"/>
  <c r="D12" i="10" s="1"/>
  <c r="I5" i="11"/>
  <c r="I5" i="16"/>
  <c r="B12" i="14"/>
  <c r="D12" i="14" s="1"/>
  <c r="I5" i="23"/>
  <c r="I5" i="6"/>
  <c r="C13" i="13"/>
  <c r="C13" i="8"/>
  <c r="C13" i="18"/>
  <c r="B12" i="23" l="1"/>
  <c r="I5" i="14" l="1"/>
  <c r="I5" i="25" l="1"/>
  <c r="I5" i="26" l="1"/>
  <c r="C13" i="26"/>
  <c r="B12" i="26"/>
  <c r="D12" i="26" s="1"/>
  <c r="I5" i="33" l="1"/>
  <c r="I5" i="13"/>
  <c r="I5" i="7"/>
  <c r="I5" i="32"/>
  <c r="I5" i="10" l="1"/>
  <c r="I5" i="31"/>
  <c r="I5" i="8"/>
  <c r="I5" i="21"/>
  <c r="I5" i="12"/>
  <c r="I5" i="19"/>
  <c r="I5" i="18"/>
  <c r="C13" i="33" l="1"/>
  <c r="C17" i="33" s="1"/>
  <c r="B12" i="33"/>
  <c r="D12" i="33" s="1"/>
  <c r="C13" i="32"/>
  <c r="C14" i="32" s="1"/>
  <c r="C15" i="32" s="1"/>
  <c r="B12" i="32"/>
  <c r="D12" i="32" s="1"/>
  <c r="B12" i="31"/>
  <c r="D12" i="31" s="1"/>
  <c r="B13" i="33" l="1"/>
  <c r="D13" i="33" s="1"/>
  <c r="B14" i="32"/>
  <c r="D14" i="32" s="1"/>
  <c r="B13" i="32"/>
  <c r="D13" i="32" s="1"/>
  <c r="C13" i="21"/>
  <c r="C17" i="31" l="1"/>
  <c r="B16" i="31"/>
  <c r="D16" i="31" s="1"/>
  <c r="I5" i="30"/>
  <c r="I5" i="29"/>
  <c r="I5" i="28"/>
  <c r="I5" i="27"/>
  <c r="I5" i="15"/>
  <c r="I5" i="24"/>
  <c r="C13" i="16"/>
  <c r="C13" i="15"/>
  <c r="C14" i="15" s="1"/>
  <c r="B12" i="15"/>
  <c r="D12" i="15" s="1"/>
  <c r="B12" i="13"/>
  <c r="D12" i="13" s="1"/>
  <c r="B12" i="12"/>
  <c r="D12" i="12" s="1"/>
  <c r="C13" i="11"/>
  <c r="C13" i="6"/>
  <c r="C17" i="6" s="1"/>
  <c r="C13" i="30"/>
  <c r="C14" i="30" s="1"/>
  <c r="B12" i="30"/>
  <c r="D12" i="30" s="1"/>
  <c r="B12" i="29"/>
  <c r="D12" i="29" s="1"/>
  <c r="B12" i="28"/>
  <c r="D12" i="28" s="1"/>
  <c r="C13" i="27"/>
  <c r="C17" i="27" s="1"/>
  <c r="B12" i="27"/>
  <c r="D12" i="27" s="1"/>
  <c r="C13" i="24"/>
  <c r="C14" i="24" s="1"/>
  <c r="C15" i="24" s="1"/>
  <c r="B12" i="24"/>
  <c r="D12" i="24" s="1"/>
  <c r="C14" i="21"/>
  <c r="C15" i="21" s="1"/>
  <c r="B12" i="21"/>
  <c r="D12" i="21" s="1"/>
  <c r="C13" i="19"/>
  <c r="C17" i="19" s="1"/>
  <c r="B12" i="19"/>
  <c r="D12" i="19" s="1"/>
  <c r="B12" i="18"/>
  <c r="D12" i="18" s="1"/>
  <c r="B12" i="8"/>
  <c r="D12" i="8" s="1"/>
  <c r="B16" i="28" l="1"/>
  <c r="D16" i="28" s="1"/>
  <c r="C14" i="26"/>
  <c r="C15" i="26" s="1"/>
  <c r="B13" i="26"/>
  <c r="D13" i="26" s="1"/>
  <c r="B17" i="33"/>
  <c r="D17" i="33" s="1"/>
  <c r="C18" i="33"/>
  <c r="C16" i="32"/>
  <c r="C20" i="32" s="1"/>
  <c r="B15" i="32"/>
  <c r="D15" i="32" s="1"/>
  <c r="C18" i="31"/>
  <c r="C19" i="31" s="1"/>
  <c r="B17" i="31"/>
  <c r="D17" i="31" s="1"/>
  <c r="B14" i="29"/>
  <c r="D14" i="29" s="1"/>
  <c r="B13" i="30"/>
  <c r="D13" i="30" s="1"/>
  <c r="B13" i="21"/>
  <c r="D13" i="21" s="1"/>
  <c r="C14" i="16"/>
  <c r="C15" i="16" s="1"/>
  <c r="B13" i="16"/>
  <c r="D13" i="16" s="1"/>
  <c r="B12" i="16"/>
  <c r="D12" i="16" s="1"/>
  <c r="B13" i="15"/>
  <c r="D13" i="15" s="1"/>
  <c r="C14" i="13"/>
  <c r="C18" i="13" s="1"/>
  <c r="B13" i="13"/>
  <c r="D13" i="13" s="1"/>
  <c r="C14" i="11"/>
  <c r="C15" i="11" s="1"/>
  <c r="B13" i="11"/>
  <c r="D13" i="11" s="1"/>
  <c r="B12" i="11"/>
  <c r="D12" i="11" s="1"/>
  <c r="B13" i="6"/>
  <c r="D13" i="6" s="1"/>
  <c r="B12" i="6"/>
  <c r="D12" i="6" s="1"/>
  <c r="C15" i="30"/>
  <c r="C16" i="21"/>
  <c r="C20" i="21" s="1"/>
  <c r="B14" i="21"/>
  <c r="D14" i="21" s="1"/>
  <c r="C13" i="25"/>
  <c r="C14" i="25" s="1"/>
  <c r="B12" i="25"/>
  <c r="D12" i="25" s="1"/>
  <c r="B13" i="27"/>
  <c r="D13" i="27" s="1"/>
  <c r="B14" i="24"/>
  <c r="D14" i="24" s="1"/>
  <c r="B13" i="24"/>
  <c r="D13" i="24" s="1"/>
  <c r="D12" i="23"/>
  <c r="B13" i="19"/>
  <c r="D13" i="19" s="1"/>
  <c r="C14" i="18"/>
  <c r="C18" i="18" s="1"/>
  <c r="B13" i="18"/>
  <c r="D13" i="18" s="1"/>
  <c r="B13" i="10"/>
  <c r="D13" i="10" s="1"/>
  <c r="C14" i="8"/>
  <c r="C18" i="8" s="1"/>
  <c r="B13" i="8"/>
  <c r="D13" i="8" s="1"/>
  <c r="B15" i="30" l="1"/>
  <c r="D15" i="30" s="1"/>
  <c r="C19" i="30"/>
  <c r="B16" i="23"/>
  <c r="B14" i="26"/>
  <c r="D14" i="26" s="1"/>
  <c r="B15" i="21"/>
  <c r="D15" i="21" s="1"/>
  <c r="B13" i="29"/>
  <c r="D13" i="29" s="1"/>
  <c r="C19" i="33"/>
  <c r="C20" i="33" s="1"/>
  <c r="B18" i="33"/>
  <c r="D18" i="33" s="1"/>
  <c r="B16" i="32"/>
  <c r="D16" i="32" s="1"/>
  <c r="B18" i="31"/>
  <c r="D18" i="31" s="1"/>
  <c r="B14" i="30"/>
  <c r="D14" i="30" s="1"/>
  <c r="C17" i="28"/>
  <c r="C18" i="28" s="1"/>
  <c r="C19" i="28" s="1"/>
  <c r="B16" i="21"/>
  <c r="D16" i="21" s="1"/>
  <c r="B14" i="8"/>
  <c r="D14" i="8" s="1"/>
  <c r="B14" i="16"/>
  <c r="D14" i="16" s="1"/>
  <c r="C15" i="15"/>
  <c r="C19" i="15" s="1"/>
  <c r="B14" i="15"/>
  <c r="D14" i="15" s="1"/>
  <c r="B14" i="13"/>
  <c r="D14" i="13" s="1"/>
  <c r="C17" i="12"/>
  <c r="B16" i="12"/>
  <c r="D16" i="12" s="1"/>
  <c r="B14" i="11"/>
  <c r="D14" i="11" s="1"/>
  <c r="B13" i="25"/>
  <c r="D13" i="25" s="1"/>
  <c r="B14" i="18"/>
  <c r="D14" i="18" s="1"/>
  <c r="B14" i="10"/>
  <c r="D14" i="10" s="1"/>
  <c r="C13" i="7"/>
  <c r="C14" i="7" s="1"/>
  <c r="B12" i="7"/>
  <c r="D12" i="7" s="1"/>
  <c r="B18" i="28" l="1"/>
  <c r="D18" i="28" s="1"/>
  <c r="B15" i="29"/>
  <c r="D15" i="29" s="1"/>
  <c r="B19" i="33"/>
  <c r="D19" i="33" s="1"/>
  <c r="B17" i="28"/>
  <c r="D17" i="28" s="1"/>
  <c r="B15" i="15"/>
  <c r="D15" i="15" s="1"/>
  <c r="C18" i="12"/>
  <c r="C19" i="12" s="1"/>
  <c r="B17" i="12"/>
  <c r="D17" i="12" s="1"/>
  <c r="C18" i="27"/>
  <c r="B17" i="27"/>
  <c r="D17" i="27" s="1"/>
  <c r="C16" i="26"/>
  <c r="C20" i="26" s="1"/>
  <c r="B15" i="26"/>
  <c r="D15" i="26" s="1"/>
  <c r="C16" i="24"/>
  <c r="C20" i="24" s="1"/>
  <c r="B15" i="24"/>
  <c r="D15" i="24" s="1"/>
  <c r="C18" i="19"/>
  <c r="B17" i="19"/>
  <c r="D17" i="19" s="1"/>
  <c r="B15" i="10"/>
  <c r="D15" i="10" s="1"/>
  <c r="C19" i="8"/>
  <c r="B18" i="8"/>
  <c r="D18" i="8" s="1"/>
  <c r="B13" i="7"/>
  <c r="D13" i="7" s="1"/>
  <c r="B16" i="29" l="1"/>
  <c r="D16" i="29" s="1"/>
  <c r="B17" i="29"/>
  <c r="D17" i="29" s="1"/>
  <c r="B18" i="29"/>
  <c r="D18" i="29" s="1"/>
  <c r="B19" i="30"/>
  <c r="D19" i="30" s="1"/>
  <c r="C20" i="31"/>
  <c r="B19" i="31"/>
  <c r="D19" i="31" s="1"/>
  <c r="C16" i="16"/>
  <c r="B15" i="16"/>
  <c r="D15" i="16" s="1"/>
  <c r="C14" i="14"/>
  <c r="C15" i="14" s="1"/>
  <c r="B13" i="14"/>
  <c r="D13" i="14" s="1"/>
  <c r="B18" i="12"/>
  <c r="D18" i="12" s="1"/>
  <c r="C16" i="11"/>
  <c r="B15" i="11"/>
  <c r="D15" i="11" s="1"/>
  <c r="C18" i="6"/>
  <c r="B17" i="6"/>
  <c r="D17" i="6" s="1"/>
  <c r="C15" i="25"/>
  <c r="C19" i="25" s="1"/>
  <c r="B14" i="25"/>
  <c r="D14" i="25" s="1"/>
  <c r="C19" i="27"/>
  <c r="C20" i="27" s="1"/>
  <c r="B18" i="27"/>
  <c r="D18" i="27" s="1"/>
  <c r="B16" i="26"/>
  <c r="D16" i="26" s="1"/>
  <c r="B16" i="24"/>
  <c r="D16" i="24" s="1"/>
  <c r="C17" i="23"/>
  <c r="D16" i="23"/>
  <c r="C21" i="21"/>
  <c r="B20" i="21"/>
  <c r="D20" i="21" s="1"/>
  <c r="C19" i="19"/>
  <c r="C20" i="19" s="1"/>
  <c r="B18" i="19"/>
  <c r="D18" i="19" s="1"/>
  <c r="C20" i="8"/>
  <c r="B19" i="8"/>
  <c r="D19" i="8" s="1"/>
  <c r="C15" i="7"/>
  <c r="C19" i="7" s="1"/>
  <c r="B14" i="7"/>
  <c r="D14" i="7" s="1"/>
  <c r="C20" i="30" l="1"/>
  <c r="C21" i="30" s="1"/>
  <c r="C21" i="33"/>
  <c r="B20" i="33"/>
  <c r="D20" i="33" s="1"/>
  <c r="C21" i="32"/>
  <c r="B20" i="32"/>
  <c r="D20" i="32" s="1"/>
  <c r="C21" i="31"/>
  <c r="B20" i="31"/>
  <c r="D20" i="31" s="1"/>
  <c r="B19" i="28"/>
  <c r="D19" i="28" s="1"/>
  <c r="C20" i="28"/>
  <c r="C17" i="16"/>
  <c r="C21" i="16" s="1"/>
  <c r="B16" i="16"/>
  <c r="D16" i="16" s="1"/>
  <c r="B14" i="14"/>
  <c r="D14" i="14" s="1"/>
  <c r="C19" i="13"/>
  <c r="B18" i="13"/>
  <c r="D18" i="13" s="1"/>
  <c r="C17" i="11"/>
  <c r="C21" i="11" s="1"/>
  <c r="B16" i="11"/>
  <c r="D16" i="11" s="1"/>
  <c r="C19" i="6"/>
  <c r="B18" i="6"/>
  <c r="D18" i="6" s="1"/>
  <c r="B15" i="25"/>
  <c r="D15" i="25" s="1"/>
  <c r="B19" i="27"/>
  <c r="D19" i="27" s="1"/>
  <c r="C18" i="23"/>
  <c r="C19" i="23" s="1"/>
  <c r="B17" i="23"/>
  <c r="D17" i="23" s="1"/>
  <c r="C22" i="21"/>
  <c r="B21" i="21"/>
  <c r="D21" i="21" s="1"/>
  <c r="B19" i="19"/>
  <c r="D19" i="19" s="1"/>
  <c r="C19" i="18"/>
  <c r="B18" i="18"/>
  <c r="D18" i="18" s="1"/>
  <c r="B16" i="10"/>
  <c r="D16" i="10" s="1"/>
  <c r="C21" i="8"/>
  <c r="B20" i="8"/>
  <c r="D20" i="8" s="1"/>
  <c r="B15" i="7"/>
  <c r="D15" i="7" s="1"/>
  <c r="B19" i="23" l="1"/>
  <c r="D19" i="23" s="1"/>
  <c r="C20" i="23"/>
  <c r="C21" i="23" s="1"/>
  <c r="C22" i="23" s="1"/>
  <c r="C26" i="23" s="1"/>
  <c r="C27" i="23" s="1"/>
  <c r="C28" i="23" s="1"/>
  <c r="B20" i="30"/>
  <c r="D20" i="30" s="1"/>
  <c r="C22" i="33"/>
  <c r="B21" i="33"/>
  <c r="D21" i="33" s="1"/>
  <c r="C22" i="32"/>
  <c r="B21" i="32"/>
  <c r="D21" i="32" s="1"/>
  <c r="C22" i="31"/>
  <c r="B21" i="31"/>
  <c r="D21" i="31" s="1"/>
  <c r="C21" i="28"/>
  <c r="B20" i="28"/>
  <c r="D20" i="28" s="1"/>
  <c r="B17" i="16"/>
  <c r="D17" i="16" s="1"/>
  <c r="C20" i="15"/>
  <c r="B19" i="15"/>
  <c r="D19" i="15" s="1"/>
  <c r="B19" i="13"/>
  <c r="D19" i="13" s="1"/>
  <c r="C20" i="13"/>
  <c r="C20" i="12"/>
  <c r="B19" i="12"/>
  <c r="D19" i="12" s="1"/>
  <c r="B17" i="11"/>
  <c r="D17" i="11" s="1"/>
  <c r="C20" i="6"/>
  <c r="B19" i="6"/>
  <c r="D19" i="6" s="1"/>
  <c r="C22" i="30"/>
  <c r="B21" i="30"/>
  <c r="D21" i="30" s="1"/>
  <c r="C23" i="29"/>
  <c r="B22" i="29"/>
  <c r="D22" i="29" s="1"/>
  <c r="B18" i="23"/>
  <c r="D18" i="23" s="1"/>
  <c r="C23" i="21"/>
  <c r="B22" i="21"/>
  <c r="D22" i="21" s="1"/>
  <c r="C20" i="18"/>
  <c r="B19" i="18"/>
  <c r="D19" i="18" s="1"/>
  <c r="B17" i="10"/>
  <c r="D17" i="10" s="1"/>
  <c r="C22" i="8"/>
  <c r="B21" i="8"/>
  <c r="D21" i="8" s="1"/>
  <c r="C23" i="33" l="1"/>
  <c r="B22" i="33"/>
  <c r="D22" i="33" s="1"/>
  <c r="C23" i="32"/>
  <c r="B22" i="32"/>
  <c r="D22" i="32" s="1"/>
  <c r="C26" i="31"/>
  <c r="B22" i="31"/>
  <c r="D22" i="31" s="1"/>
  <c r="C22" i="28"/>
  <c r="B21" i="28"/>
  <c r="D21" i="28" s="1"/>
  <c r="B20" i="15"/>
  <c r="D20" i="15" s="1"/>
  <c r="C21" i="15"/>
  <c r="C16" i="14"/>
  <c r="B15" i="14"/>
  <c r="D15" i="14" s="1"/>
  <c r="C21" i="13"/>
  <c r="B20" i="13"/>
  <c r="D20" i="13" s="1"/>
  <c r="C21" i="12"/>
  <c r="B20" i="12"/>
  <c r="D20" i="12" s="1"/>
  <c r="C21" i="6"/>
  <c r="B20" i="6"/>
  <c r="D20" i="6" s="1"/>
  <c r="C23" i="30"/>
  <c r="B22" i="30"/>
  <c r="D22" i="30" s="1"/>
  <c r="C24" i="29"/>
  <c r="B23" i="29"/>
  <c r="D23" i="29" s="1"/>
  <c r="C21" i="27"/>
  <c r="B20" i="27"/>
  <c r="D20" i="27" s="1"/>
  <c r="C21" i="26"/>
  <c r="B20" i="26"/>
  <c r="D20" i="26" s="1"/>
  <c r="C21" i="24"/>
  <c r="B20" i="24"/>
  <c r="D20" i="24" s="1"/>
  <c r="C24" i="21"/>
  <c r="B23" i="21"/>
  <c r="D23" i="21" s="1"/>
  <c r="C21" i="19"/>
  <c r="B20" i="19"/>
  <c r="D20" i="19" s="1"/>
  <c r="C21" i="18"/>
  <c r="B20" i="18"/>
  <c r="D20" i="18" s="1"/>
  <c r="B18" i="10"/>
  <c r="D18" i="10" s="1"/>
  <c r="C23" i="8"/>
  <c r="B22" i="8"/>
  <c r="D22" i="8" s="1"/>
  <c r="C27" i="33" l="1"/>
  <c r="B23" i="33"/>
  <c r="D23" i="33" s="1"/>
  <c r="C24" i="32"/>
  <c r="B23" i="32"/>
  <c r="D23" i="32" s="1"/>
  <c r="C27" i="31"/>
  <c r="B26" i="31"/>
  <c r="D26" i="31" s="1"/>
  <c r="C26" i="28"/>
  <c r="B22" i="28"/>
  <c r="D22" i="28" s="1"/>
  <c r="C22" i="16"/>
  <c r="B21" i="16"/>
  <c r="D21" i="16" s="1"/>
  <c r="C22" i="15"/>
  <c r="B21" i="15"/>
  <c r="D21" i="15" s="1"/>
  <c r="C17" i="14"/>
  <c r="B16" i="14"/>
  <c r="D16" i="14" s="1"/>
  <c r="C22" i="13"/>
  <c r="B21" i="13"/>
  <c r="D21" i="13" s="1"/>
  <c r="C22" i="12"/>
  <c r="B21" i="12"/>
  <c r="D21" i="12" s="1"/>
  <c r="C22" i="11"/>
  <c r="B21" i="11"/>
  <c r="D21" i="11" s="1"/>
  <c r="C22" i="6"/>
  <c r="B21" i="6"/>
  <c r="D21" i="6" s="1"/>
  <c r="C20" i="25"/>
  <c r="B19" i="25"/>
  <c r="D19" i="25" s="1"/>
  <c r="C24" i="30"/>
  <c r="B23" i="30"/>
  <c r="D23" i="30" s="1"/>
  <c r="C25" i="29"/>
  <c r="B24" i="29"/>
  <c r="D24" i="29" s="1"/>
  <c r="C22" i="27"/>
  <c r="B21" i="27"/>
  <c r="D21" i="27" s="1"/>
  <c r="C22" i="26"/>
  <c r="B21" i="26"/>
  <c r="D21" i="26" s="1"/>
  <c r="C22" i="24"/>
  <c r="B21" i="24"/>
  <c r="D21" i="24" s="1"/>
  <c r="B20" i="23"/>
  <c r="D20" i="23" s="1"/>
  <c r="C25" i="21"/>
  <c r="C26" i="21" s="1"/>
  <c r="C30" i="21" s="1"/>
  <c r="C31" i="21" s="1"/>
  <c r="B24" i="21"/>
  <c r="D24" i="21" s="1"/>
  <c r="C22" i="19"/>
  <c r="B21" i="19"/>
  <c r="D21" i="19" s="1"/>
  <c r="C22" i="18"/>
  <c r="B21" i="18"/>
  <c r="D21" i="18" s="1"/>
  <c r="C24" i="8"/>
  <c r="B23" i="8"/>
  <c r="D23" i="8" s="1"/>
  <c r="C20" i="7"/>
  <c r="B19" i="7"/>
  <c r="D19" i="7" s="1"/>
  <c r="I6" i="21" l="1"/>
  <c r="B31" i="21"/>
  <c r="D31" i="21" s="1"/>
  <c r="B30" i="21"/>
  <c r="D30" i="21" s="1"/>
  <c r="B26" i="21"/>
  <c r="D26" i="21" s="1"/>
  <c r="C28" i="33"/>
  <c r="C29" i="33" s="1"/>
  <c r="C30" i="33" s="1"/>
  <c r="B27" i="33"/>
  <c r="D27" i="33" s="1"/>
  <c r="C25" i="32"/>
  <c r="B24" i="32"/>
  <c r="D24" i="32" s="1"/>
  <c r="C28" i="31"/>
  <c r="B27" i="31"/>
  <c r="D27" i="31" s="1"/>
  <c r="C27" i="28"/>
  <c r="B26" i="28"/>
  <c r="D26" i="28" s="1"/>
  <c r="C23" i="16"/>
  <c r="B22" i="16"/>
  <c r="D22" i="16" s="1"/>
  <c r="C23" i="15"/>
  <c r="B22" i="15"/>
  <c r="D22" i="15" s="1"/>
  <c r="C18" i="14"/>
  <c r="B17" i="14"/>
  <c r="D17" i="14" s="1"/>
  <c r="C23" i="13"/>
  <c r="B22" i="13"/>
  <c r="D22" i="13" s="1"/>
  <c r="C26" i="12"/>
  <c r="B26" i="12" s="1"/>
  <c r="D26" i="12" s="1"/>
  <c r="B22" i="12"/>
  <c r="D22" i="12" s="1"/>
  <c r="C23" i="11"/>
  <c r="B22" i="11"/>
  <c r="D22" i="11" s="1"/>
  <c r="C23" i="6"/>
  <c r="B22" i="6"/>
  <c r="D22" i="6" s="1"/>
  <c r="C21" i="25"/>
  <c r="B20" i="25"/>
  <c r="D20" i="25" s="1"/>
  <c r="C25" i="30"/>
  <c r="B24" i="30"/>
  <c r="D24" i="30" s="1"/>
  <c r="C26" i="29"/>
  <c r="C27" i="29" s="1"/>
  <c r="B25" i="29"/>
  <c r="D25" i="29" s="1"/>
  <c r="C23" i="27"/>
  <c r="B22" i="27"/>
  <c r="D22" i="27" s="1"/>
  <c r="C23" i="26"/>
  <c r="B22" i="26"/>
  <c r="D22" i="26" s="1"/>
  <c r="C23" i="24"/>
  <c r="B22" i="24"/>
  <c r="D22" i="24" s="1"/>
  <c r="B21" i="23"/>
  <c r="D21" i="23" s="1"/>
  <c r="B25" i="21"/>
  <c r="D25" i="21" s="1"/>
  <c r="C23" i="19"/>
  <c r="B22" i="19"/>
  <c r="D22" i="19" s="1"/>
  <c r="C23" i="18"/>
  <c r="B22" i="18"/>
  <c r="D22" i="18" s="1"/>
  <c r="B22" i="10"/>
  <c r="D22" i="10" s="1"/>
  <c r="C23" i="10"/>
  <c r="C28" i="8"/>
  <c r="B24" i="8"/>
  <c r="D24" i="8" s="1"/>
  <c r="C21" i="7"/>
  <c r="B20" i="7"/>
  <c r="D20" i="7" s="1"/>
  <c r="C28" i="29" l="1"/>
  <c r="B28" i="29" s="1"/>
  <c r="D28" i="29" s="1"/>
  <c r="B30" i="33"/>
  <c r="D30" i="33" s="1"/>
  <c r="C31" i="33"/>
  <c r="B27" i="29"/>
  <c r="D27" i="29" s="1"/>
  <c r="B29" i="33"/>
  <c r="D29" i="33" s="1"/>
  <c r="B28" i="33"/>
  <c r="D28" i="33" s="1"/>
  <c r="C26" i="32"/>
  <c r="C30" i="32" s="1"/>
  <c r="B25" i="32"/>
  <c r="D25" i="32" s="1"/>
  <c r="C29" i="31"/>
  <c r="C30" i="31" s="1"/>
  <c r="B28" i="31"/>
  <c r="D28" i="31" s="1"/>
  <c r="C28" i="28"/>
  <c r="B27" i="28"/>
  <c r="D27" i="28" s="1"/>
  <c r="B26" i="29"/>
  <c r="D26" i="29" s="1"/>
  <c r="C24" i="16"/>
  <c r="B23" i="16"/>
  <c r="D23" i="16" s="1"/>
  <c r="C24" i="15"/>
  <c r="B23" i="15"/>
  <c r="D23" i="15" s="1"/>
  <c r="C22" i="14"/>
  <c r="B18" i="14"/>
  <c r="D18" i="14" s="1"/>
  <c r="C24" i="13"/>
  <c r="B23" i="13"/>
  <c r="D23" i="13" s="1"/>
  <c r="C27" i="12"/>
  <c r="C24" i="11"/>
  <c r="B23" i="11"/>
  <c r="D23" i="11" s="1"/>
  <c r="C27" i="6"/>
  <c r="B23" i="6"/>
  <c r="D23" i="6" s="1"/>
  <c r="C22" i="25"/>
  <c r="C23" i="25" s="1"/>
  <c r="C24" i="25" s="1"/>
  <c r="B21" i="25"/>
  <c r="D21" i="25" s="1"/>
  <c r="C29" i="30"/>
  <c r="C30" i="30" s="1"/>
  <c r="B25" i="30"/>
  <c r="D25" i="30" s="1"/>
  <c r="C27" i="27"/>
  <c r="B23" i="27"/>
  <c r="D23" i="27" s="1"/>
  <c r="C24" i="26"/>
  <c r="B23" i="26"/>
  <c r="D23" i="26" s="1"/>
  <c r="C24" i="24"/>
  <c r="B23" i="24"/>
  <c r="D23" i="24" s="1"/>
  <c r="B22" i="23"/>
  <c r="D22" i="23" s="1"/>
  <c r="C27" i="19"/>
  <c r="B23" i="19"/>
  <c r="D23" i="19" s="1"/>
  <c r="C24" i="18"/>
  <c r="B23" i="18"/>
  <c r="D23" i="18" s="1"/>
  <c r="C24" i="10"/>
  <c r="B23" i="10"/>
  <c r="D23" i="10" s="1"/>
  <c r="C29" i="8"/>
  <c r="C30" i="8" s="1"/>
  <c r="B28" i="8"/>
  <c r="D28" i="8" s="1"/>
  <c r="C22" i="7"/>
  <c r="B21" i="7"/>
  <c r="D21" i="7" s="1"/>
  <c r="I6" i="33" l="1"/>
  <c r="B32" i="32"/>
  <c r="D32" i="32" s="1"/>
  <c r="I6" i="32"/>
  <c r="I6" i="31"/>
  <c r="I6" i="8"/>
  <c r="I6" i="30"/>
  <c r="C29" i="28"/>
  <c r="C30" i="28" s="1"/>
  <c r="I6" i="28" s="1"/>
  <c r="B30" i="31"/>
  <c r="D30" i="31" s="1"/>
  <c r="B30" i="32"/>
  <c r="D30" i="32" s="1"/>
  <c r="B30" i="30"/>
  <c r="D30" i="30" s="1"/>
  <c r="B31" i="33"/>
  <c r="D31" i="33" s="1"/>
  <c r="B30" i="8"/>
  <c r="D30" i="8" s="1"/>
  <c r="C25" i="25"/>
  <c r="B24" i="25"/>
  <c r="D24" i="25" s="1"/>
  <c r="B23" i="25"/>
  <c r="D23" i="25" s="1"/>
  <c r="B26" i="32"/>
  <c r="D26" i="32" s="1"/>
  <c r="B29" i="31"/>
  <c r="D29" i="31" s="1"/>
  <c r="B28" i="28"/>
  <c r="D28" i="28" s="1"/>
  <c r="B29" i="30"/>
  <c r="D29" i="30" s="1"/>
  <c r="B29" i="8"/>
  <c r="D29" i="8" s="1"/>
  <c r="C25" i="16"/>
  <c r="B24" i="16"/>
  <c r="D24" i="16" s="1"/>
  <c r="C25" i="15"/>
  <c r="B24" i="15"/>
  <c r="D24" i="15" s="1"/>
  <c r="B22" i="14"/>
  <c r="D22" i="14" s="1"/>
  <c r="C23" i="14"/>
  <c r="C28" i="13"/>
  <c r="B24" i="13"/>
  <c r="D24" i="13" s="1"/>
  <c r="B27" i="12"/>
  <c r="D27" i="12" s="1"/>
  <c r="C28" i="12"/>
  <c r="C25" i="11"/>
  <c r="B24" i="11"/>
  <c r="D24" i="11" s="1"/>
  <c r="C28" i="6"/>
  <c r="B27" i="6"/>
  <c r="D27" i="6" s="1"/>
  <c r="B22" i="25"/>
  <c r="D22" i="25" s="1"/>
  <c r="C28" i="27"/>
  <c r="B27" i="27"/>
  <c r="D27" i="27" s="1"/>
  <c r="C25" i="26"/>
  <c r="B24" i="26"/>
  <c r="D24" i="26" s="1"/>
  <c r="C25" i="24"/>
  <c r="B24" i="24"/>
  <c r="D24" i="24" s="1"/>
  <c r="C29" i="23"/>
  <c r="C30" i="23" s="1"/>
  <c r="B26" i="23"/>
  <c r="D26" i="23" s="1"/>
  <c r="C28" i="19"/>
  <c r="B27" i="19"/>
  <c r="D27" i="19" s="1"/>
  <c r="C28" i="18"/>
  <c r="B24" i="18"/>
  <c r="D24" i="18" s="1"/>
  <c r="C25" i="10"/>
  <c r="C26" i="10" s="1"/>
  <c r="B24" i="10"/>
  <c r="D24" i="10" s="1"/>
  <c r="C23" i="7"/>
  <c r="B22" i="7"/>
  <c r="D22" i="7" s="1"/>
  <c r="B30" i="28" l="1"/>
  <c r="D30" i="28" s="1"/>
  <c r="I6" i="23"/>
  <c r="B30" i="23"/>
  <c r="D30" i="23" s="1"/>
  <c r="B30" i="25"/>
  <c r="D30" i="25" s="1"/>
  <c r="I6" i="25"/>
  <c r="B25" i="25"/>
  <c r="D25" i="25" s="1"/>
  <c r="B29" i="23"/>
  <c r="D29" i="23" s="1"/>
  <c r="B28" i="23"/>
  <c r="D28" i="23" s="1"/>
  <c r="B26" i="10"/>
  <c r="D26" i="10" s="1"/>
  <c r="C27" i="10"/>
  <c r="C28" i="10" s="1"/>
  <c r="C26" i="16"/>
  <c r="B25" i="16"/>
  <c r="D25" i="16" s="1"/>
  <c r="C29" i="15"/>
  <c r="B25" i="15"/>
  <c r="D25" i="15" s="1"/>
  <c r="C24" i="14"/>
  <c r="C25" i="14" s="1"/>
  <c r="B23" i="14"/>
  <c r="D23" i="14" s="1"/>
  <c r="C29" i="13"/>
  <c r="C30" i="13" s="1"/>
  <c r="B28" i="13"/>
  <c r="D28" i="13" s="1"/>
  <c r="C29" i="12"/>
  <c r="B28" i="12"/>
  <c r="D28" i="12" s="1"/>
  <c r="C26" i="11"/>
  <c r="C27" i="11" s="1"/>
  <c r="B32" i="11" s="1"/>
  <c r="D32" i="11" s="1"/>
  <c r="B25" i="11"/>
  <c r="D25" i="11" s="1"/>
  <c r="C29" i="6"/>
  <c r="C30" i="6" s="1"/>
  <c r="B28" i="6"/>
  <c r="D28" i="6" s="1"/>
  <c r="C29" i="27"/>
  <c r="C30" i="27" s="1"/>
  <c r="B28" i="27"/>
  <c r="D28" i="27" s="1"/>
  <c r="C26" i="26"/>
  <c r="C30" i="26" s="1"/>
  <c r="B25" i="26"/>
  <c r="D25" i="26" s="1"/>
  <c r="C26" i="24"/>
  <c r="B25" i="24"/>
  <c r="D25" i="24" s="1"/>
  <c r="B27" i="23"/>
  <c r="D27" i="23" s="1"/>
  <c r="C29" i="19"/>
  <c r="C30" i="19" s="1"/>
  <c r="B28" i="19"/>
  <c r="D28" i="19" s="1"/>
  <c r="C29" i="18"/>
  <c r="B28" i="18"/>
  <c r="D28" i="18" s="1"/>
  <c r="B25" i="10"/>
  <c r="D25" i="10" s="1"/>
  <c r="C24" i="7"/>
  <c r="B23" i="7"/>
  <c r="D23" i="7" s="1"/>
  <c r="B30" i="24" l="1"/>
  <c r="D30" i="24" s="1"/>
  <c r="C30" i="24"/>
  <c r="I6" i="13"/>
  <c r="I6" i="6"/>
  <c r="I6" i="19"/>
  <c r="B30" i="27"/>
  <c r="D30" i="27" s="1"/>
  <c r="B32" i="26"/>
  <c r="D32" i="26" s="1"/>
  <c r="B30" i="26"/>
  <c r="D30" i="26" s="1"/>
  <c r="I6" i="11"/>
  <c r="B33" i="10"/>
  <c r="D33" i="10" s="1"/>
  <c r="I6" i="10"/>
  <c r="C30" i="15"/>
  <c r="C31" i="15" s="1"/>
  <c r="B30" i="6"/>
  <c r="D30" i="6" s="1"/>
  <c r="B30" i="19"/>
  <c r="D30" i="19" s="1"/>
  <c r="I6" i="27"/>
  <c r="B28" i="10"/>
  <c r="D28" i="10" s="1"/>
  <c r="B30" i="13"/>
  <c r="D30" i="13" s="1"/>
  <c r="I6" i="24"/>
  <c r="B32" i="24"/>
  <c r="D32" i="24" s="1"/>
  <c r="B27" i="11"/>
  <c r="D27" i="11" s="1"/>
  <c r="C30" i="18"/>
  <c r="B25" i="14"/>
  <c r="D25" i="14" s="1"/>
  <c r="C26" i="14"/>
  <c r="C27" i="14" s="1"/>
  <c r="C28" i="14" s="1"/>
  <c r="B27" i="10"/>
  <c r="D27" i="10" s="1"/>
  <c r="B29" i="27"/>
  <c r="D29" i="27" s="1"/>
  <c r="B26" i="26"/>
  <c r="D26" i="26" s="1"/>
  <c r="B26" i="24"/>
  <c r="D26" i="24" s="1"/>
  <c r="B29" i="19"/>
  <c r="D29" i="19" s="1"/>
  <c r="B29" i="18"/>
  <c r="D29" i="18" s="1"/>
  <c r="C27" i="16"/>
  <c r="C31" i="16" s="1"/>
  <c r="B26" i="16"/>
  <c r="D26" i="16" s="1"/>
  <c r="B29" i="15"/>
  <c r="D29" i="15" s="1"/>
  <c r="B24" i="14"/>
  <c r="D24" i="14" s="1"/>
  <c r="B29" i="13"/>
  <c r="D29" i="13" s="1"/>
  <c r="C30" i="12"/>
  <c r="C31" i="12" s="1"/>
  <c r="B29" i="12"/>
  <c r="D29" i="12" s="1"/>
  <c r="B26" i="11"/>
  <c r="D26" i="11" s="1"/>
  <c r="B29" i="6"/>
  <c r="D29" i="6" s="1"/>
  <c r="C25" i="7"/>
  <c r="B24" i="7"/>
  <c r="D24" i="7" s="1"/>
  <c r="B31" i="15" l="1"/>
  <c r="D31" i="15" s="1"/>
  <c r="B30" i="15"/>
  <c r="D30" i="15" s="1"/>
  <c r="I6" i="18"/>
  <c r="I6" i="26"/>
  <c r="B33" i="16"/>
  <c r="D33" i="16" s="1"/>
  <c r="I6" i="16"/>
  <c r="B33" i="14"/>
  <c r="D33" i="14" s="1"/>
  <c r="I6" i="14"/>
  <c r="B31" i="12"/>
  <c r="D31" i="12" s="1"/>
  <c r="B28" i="14"/>
  <c r="D28" i="14" s="1"/>
  <c r="B31" i="16"/>
  <c r="D31" i="16" s="1"/>
  <c r="B30" i="18"/>
  <c r="D30" i="18" s="1"/>
  <c r="B27" i="14"/>
  <c r="D27" i="14" s="1"/>
  <c r="I6" i="15"/>
  <c r="B26" i="14"/>
  <c r="D26" i="14" s="1"/>
  <c r="B30" i="12"/>
  <c r="D30" i="12" s="1"/>
  <c r="B27" i="16"/>
  <c r="D27" i="16" s="1"/>
  <c r="C29" i="7"/>
  <c r="B25" i="7"/>
  <c r="D25" i="7" s="1"/>
  <c r="C30" i="7" l="1"/>
  <c r="B29" i="7"/>
  <c r="D29" i="7" s="1"/>
  <c r="B29" i="28"/>
  <c r="D29" i="28" s="1"/>
  <c r="I6" i="7" l="1"/>
  <c r="B30" i="7"/>
  <c r="D30" i="7" s="1"/>
  <c r="B31" i="24"/>
  <c r="D31" i="24" s="1"/>
</calcChain>
</file>

<file path=xl/sharedStrings.xml><?xml version="1.0" encoding="utf-8"?>
<sst xmlns="http://schemas.openxmlformats.org/spreadsheetml/2006/main" count="1452" uniqueCount="30">
  <si>
    <t>Day</t>
  </si>
  <si>
    <t>Pay period start date:</t>
  </si>
  <si>
    <t>Pay period end date:</t>
  </si>
  <si>
    <t xml:space="preserve"> </t>
  </si>
  <si>
    <t>Employee Name:</t>
  </si>
  <si>
    <t>FLSA Cycle Day</t>
  </si>
  <si>
    <t>Comp</t>
  </si>
  <si>
    <t>Holiday</t>
  </si>
  <si>
    <t>LWOP</t>
  </si>
  <si>
    <t>Total Hours</t>
  </si>
  <si>
    <t xml:space="preserve"> Sub-Total</t>
  </si>
  <si>
    <t>Pay Date</t>
  </si>
  <si>
    <t>Check Here if Hourly</t>
  </si>
  <si>
    <t xml:space="preserve">Check Here if Contract </t>
  </si>
  <si>
    <t xml:space="preserve"> Previous FLSA</t>
  </si>
  <si>
    <t xml:space="preserve"> Cycle Hours</t>
  </si>
  <si>
    <t>Employee Signature</t>
  </si>
  <si>
    <t>Supervisor Signature</t>
  </si>
  <si>
    <t>Agency:</t>
  </si>
  <si>
    <t>Hours
Worked</t>
  </si>
  <si>
    <t>Annual
Leave</t>
  </si>
  <si>
    <t>Sick
Leave</t>
  </si>
  <si>
    <t>Personal
Day</t>
  </si>
  <si>
    <t>MIL</t>
  </si>
  <si>
    <t>Leave Usage</t>
  </si>
  <si>
    <t>I CERTIFY THAT THE HOURS WORKED AND LEAVE USED IS TRUE &amp; CORRECT:</t>
  </si>
  <si>
    <t>Notes</t>
  </si>
  <si>
    <t>`</t>
  </si>
  <si>
    <t>EMP ID:</t>
  </si>
  <si>
    <t>Appointment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</si>
</sst>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numFmts>
  <fonts count="17" x14ac:knownFonts="1">
    <font>
      <sz val="10"/>
      <name val="Arial"/>
    </font>
    <font>
      <sz val="10"/>
      <name val="Century Gothic"/>
      <family val="2"/>
    </font>
    <font>
      <sz val="9"/>
      <name val="Century Gothic"/>
      <family val="2"/>
    </font>
    <font>
      <sz val="10"/>
      <color indexed="23"/>
      <name val="Century Gothic"/>
      <family val="2"/>
    </font>
    <font>
      <b/>
      <sz val="12"/>
      <name val="Century Gothic"/>
      <family val="2"/>
    </font>
    <font>
      <sz val="8"/>
      <color indexed="23"/>
      <name val="Century Gothic"/>
      <family val="2"/>
    </font>
    <font>
      <b/>
      <sz val="10"/>
      <name val="Century Gothic"/>
      <family val="2"/>
    </font>
    <font>
      <b/>
      <sz val="10"/>
      <name val="Arial"/>
      <family val="2"/>
    </font>
    <font>
      <sz val="8"/>
      <color indexed="8"/>
      <name val="Century Gothic"/>
      <family val="2"/>
    </font>
    <font>
      <b/>
      <sz val="8"/>
      <name val="Century Gothic"/>
      <family val="2"/>
    </font>
    <font>
      <b/>
      <sz val="12"/>
      <color indexed="8"/>
      <name val="Century Gothic"/>
      <family val="2"/>
    </font>
    <font>
      <b/>
      <sz val="12"/>
      <name val="Arial"/>
      <family val="2"/>
    </font>
    <font>
      <b/>
      <sz val="12"/>
      <color indexed="23"/>
      <name val="Century Gothic"/>
      <family val="2"/>
    </font>
    <font>
      <sz val="11"/>
      <name val="Century Gothic"/>
      <family val="2"/>
    </font>
    <font>
      <b/>
      <sz val="11"/>
      <name val="Century Gothic"/>
      <family val="2"/>
    </font>
    <font>
      <sz val="11"/>
      <name val="Arial"/>
      <family val="2"/>
    </font>
    <font>
      <b/>
      <sz val="11"/>
      <name val="Arial"/>
      <family val="2"/>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2">
    <xf numFmtId="0" fontId="0" fillId="0" borderId="0" xfId="0"/>
    <xf numFmtId="0" fontId="9" fillId="0" borderId="0" xfId="0" applyFont="1" applyAlignment="1">
      <alignment horizontal="left"/>
    </xf>
    <xf numFmtId="0" fontId="10" fillId="0" borderId="0" xfId="0" applyFont="1"/>
    <xf numFmtId="0" fontId="4" fillId="0" borderId="0" xfId="0" applyFont="1"/>
    <xf numFmtId="0" fontId="11" fillId="0" borderId="0" xfId="0" applyFont="1" applyAlignment="1">
      <alignment horizontal="left"/>
    </xf>
    <xf numFmtId="0" fontId="11" fillId="0" borderId="0" xfId="0" applyFont="1"/>
    <xf numFmtId="164" fontId="1" fillId="0" borderId="0" xfId="0" applyNumberFormat="1" applyFont="1"/>
    <xf numFmtId="1" fontId="5"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1" fillId="0" borderId="0" xfId="0" applyFont="1"/>
    <xf numFmtId="0" fontId="2" fillId="0" borderId="0" xfId="0" applyFont="1"/>
    <xf numFmtId="0" fontId="3" fillId="0" borderId="0" xfId="0" applyFont="1"/>
    <xf numFmtId="1" fontId="8" fillId="0" borderId="0" xfId="0" applyNumberFormat="1" applyFont="1" applyAlignment="1">
      <alignment vertical="center"/>
    </xf>
    <xf numFmtId="0" fontId="2" fillId="0" borderId="0" xfId="0" applyFont="1" applyAlignment="1">
      <alignment horizontal="left"/>
    </xf>
    <xf numFmtId="1" fontId="1" fillId="0" borderId="0" xfId="0" applyNumberFormat="1" applyFont="1"/>
    <xf numFmtId="0" fontId="1" fillId="0" borderId="0" xfId="0" applyFont="1" applyAlignment="1">
      <alignment horizontal="right"/>
    </xf>
    <xf numFmtId="0" fontId="12" fillId="0" borderId="0" xfId="0" applyFont="1"/>
    <xf numFmtId="0" fontId="7" fillId="0" borderId="0" xfId="0" applyFont="1"/>
    <xf numFmtId="164" fontId="2" fillId="0" borderId="0" xfId="0" applyNumberFormat="1" applyFont="1"/>
    <xf numFmtId="164" fontId="0" fillId="0" borderId="0" xfId="0" applyNumberFormat="1"/>
    <xf numFmtId="0" fontId="13" fillId="0" borderId="0" xfId="0" applyFont="1"/>
    <xf numFmtId="0" fontId="14" fillId="0" borderId="0" xfId="0" applyFont="1" applyAlignment="1">
      <alignment horizontal="center" vertical="center" wrapText="1"/>
    </xf>
    <xf numFmtId="0" fontId="15" fillId="0" borderId="0" xfId="0" applyFont="1"/>
    <xf numFmtId="0" fontId="14" fillId="0" borderId="0" xfId="0" applyFont="1" applyAlignment="1">
      <alignment horizontal="center"/>
    </xf>
    <xf numFmtId="0" fontId="16" fillId="0" borderId="0" xfId="0" applyFont="1"/>
    <xf numFmtId="164" fontId="14" fillId="0" borderId="0" xfId="0" applyNumberFormat="1" applyFont="1" applyAlignment="1">
      <alignment horizontal="center"/>
    </xf>
    <xf numFmtId="0" fontId="14" fillId="0" borderId="0" xfId="0" applyFont="1" applyAlignment="1">
      <alignment horizontal="left"/>
    </xf>
    <xf numFmtId="0" fontId="14" fillId="0" borderId="0" xfId="0" applyFont="1"/>
    <xf numFmtId="0" fontId="14" fillId="0" borderId="0" xfId="0" applyFont="1" applyAlignment="1">
      <alignment horizontal="left" vertical="center" indent="1"/>
    </xf>
    <xf numFmtId="1" fontId="13" fillId="0" borderId="0" xfId="0" applyNumberFormat="1" applyFont="1" applyAlignment="1">
      <alignment horizontal="center" vertical="center"/>
    </xf>
    <xf numFmtId="2" fontId="13" fillId="0" borderId="0" xfId="0" applyNumberFormat="1" applyFont="1" applyAlignment="1">
      <alignment horizontal="center" vertical="center"/>
    </xf>
    <xf numFmtId="164" fontId="14" fillId="0" borderId="0" xfId="0" applyNumberFormat="1" applyFont="1" applyAlignment="1">
      <alignment horizontal="left" vertical="center"/>
    </xf>
    <xf numFmtId="2" fontId="13" fillId="0" borderId="9" xfId="0" applyNumberFormat="1" applyFont="1" applyBorder="1" applyAlignment="1">
      <alignment horizontal="center" vertical="center"/>
    </xf>
    <xf numFmtId="2" fontId="13" fillId="0" borderId="10" xfId="0" applyNumberFormat="1" applyFont="1" applyBorder="1" applyAlignment="1">
      <alignment horizontal="center" vertical="center"/>
    </xf>
    <xf numFmtId="1" fontId="14" fillId="0" borderId="1" xfId="0" applyNumberFormat="1" applyFont="1" applyBorder="1" applyAlignment="1">
      <alignment horizontal="center" vertical="center" wrapText="1"/>
    </xf>
    <xf numFmtId="164" fontId="13" fillId="0" borderId="1" xfId="0" applyNumberFormat="1" applyFont="1" applyBorder="1" applyAlignment="1">
      <alignment horizontal="left" vertical="center" indent="1"/>
    </xf>
    <xf numFmtId="1" fontId="13" fillId="0" borderId="1" xfId="0" applyNumberFormat="1" applyFont="1" applyBorder="1" applyAlignment="1">
      <alignment horizontal="center" vertical="center"/>
    </xf>
    <xf numFmtId="2" fontId="13" fillId="0" borderId="1" xfId="0" applyNumberFormat="1" applyFont="1" applyBorder="1" applyAlignment="1">
      <alignment horizontal="center" vertical="center"/>
    </xf>
    <xf numFmtId="2" fontId="13" fillId="0" borderId="8" xfId="0" applyNumberFormat="1" applyFont="1" applyBorder="1" applyAlignment="1">
      <alignment horizontal="center" vertical="center"/>
    </xf>
    <xf numFmtId="2" fontId="13" fillId="0" borderId="5" xfId="0" applyNumberFormat="1" applyFont="1" applyBorder="1" applyAlignment="1">
      <alignment horizontal="center" vertical="center"/>
    </xf>
    <xf numFmtId="1" fontId="13" fillId="0" borderId="4" xfId="0" applyNumberFormat="1" applyFont="1" applyBorder="1" applyAlignment="1">
      <alignment horizontal="center" vertical="center"/>
    </xf>
    <xf numFmtId="2" fontId="13" fillId="0" borderId="4" xfId="0" applyNumberFormat="1" applyFont="1" applyBorder="1" applyAlignment="1">
      <alignment horizontal="center" vertical="center"/>
    </xf>
    <xf numFmtId="164" fontId="13" fillId="0" borderId="4" xfId="0" applyNumberFormat="1" applyFont="1" applyBorder="1" applyAlignment="1">
      <alignment horizontal="left" vertical="center" indent="1"/>
    </xf>
    <xf numFmtId="0" fontId="14" fillId="0" borderId="1" xfId="0" applyFont="1" applyBorder="1" applyAlignment="1">
      <alignment horizontal="center" vertical="center" wrapText="1"/>
    </xf>
    <xf numFmtId="0" fontId="13" fillId="0" borderId="1" xfId="0" applyFont="1" applyBorder="1"/>
    <xf numFmtId="0" fontId="14" fillId="0" borderId="2" xfId="0" applyFont="1" applyBorder="1" applyAlignment="1">
      <alignment horizontal="left" vertical="center" indent="1"/>
    </xf>
    <xf numFmtId="164" fontId="14" fillId="0" borderId="2" xfId="0" applyNumberFormat="1" applyFont="1" applyBorder="1" applyAlignment="1">
      <alignment horizontal="left" vertical="center"/>
    </xf>
    <xf numFmtId="1" fontId="13" fillId="0" borderId="2" xfId="0" applyNumberFormat="1" applyFont="1" applyBorder="1" applyAlignment="1">
      <alignment horizontal="center" vertical="center"/>
    </xf>
    <xf numFmtId="2" fontId="13" fillId="0" borderId="11" xfId="0" applyNumberFormat="1" applyFont="1" applyBorder="1" applyAlignment="1">
      <alignment horizontal="center" vertical="center"/>
    </xf>
    <xf numFmtId="0" fontId="13" fillId="0" borderId="5" xfId="0" applyFont="1" applyBorder="1"/>
    <xf numFmtId="0" fontId="14" fillId="0" borderId="8" xfId="0" applyFont="1" applyBorder="1" applyAlignment="1">
      <alignment horizontal="center" vertical="center" wrapText="1"/>
    </xf>
    <xf numFmtId="2" fontId="13" fillId="0" borderId="3" xfId="0" applyNumberFormat="1" applyFont="1" applyBorder="1" applyAlignment="1">
      <alignment horizontal="center" vertical="center"/>
    </xf>
    <xf numFmtId="0" fontId="14" fillId="0" borderId="4" xfId="0" applyFont="1" applyBorder="1" applyAlignment="1">
      <alignment horizontal="center" vertical="center"/>
    </xf>
    <xf numFmtId="0" fontId="4" fillId="0" borderId="0" xfId="0" applyFont="1" applyAlignment="1">
      <alignment horizontal="center"/>
    </xf>
    <xf numFmtId="0" fontId="14" fillId="0" borderId="1" xfId="0" applyFont="1" applyBorder="1" applyAlignment="1">
      <alignment horizontal="center" vertical="center"/>
    </xf>
    <xf numFmtId="2" fontId="13" fillId="0" borderId="0" xfId="0" applyNumberFormat="1" applyFont="1" applyAlignment="1">
      <alignment vertical="center"/>
    </xf>
    <xf numFmtId="0" fontId="0" fillId="0" borderId="12" xfId="0" applyBorder="1"/>
    <xf numFmtId="0" fontId="1" fillId="0" borderId="12" xfId="0" applyFont="1" applyBorder="1"/>
    <xf numFmtId="1" fontId="4" fillId="0" borderId="12" xfId="0" applyNumberFormat="1" applyFont="1" applyBorder="1"/>
    <xf numFmtId="0" fontId="11" fillId="0" borderId="12" xfId="0" applyFont="1" applyBorder="1"/>
    <xf numFmtId="0" fontId="0" fillId="0" borderId="13" xfId="0" applyBorder="1"/>
    <xf numFmtId="0" fontId="14" fillId="0" borderId="5" xfId="0" applyFont="1" applyBorder="1" applyAlignment="1">
      <alignment horizontal="center" vertical="center"/>
    </xf>
    <xf numFmtId="164" fontId="13" fillId="0" borderId="5" xfId="0" applyNumberFormat="1" applyFont="1" applyBorder="1" applyAlignment="1">
      <alignment horizontal="left" vertical="center" indent="1"/>
    </xf>
    <xf numFmtId="1" fontId="13" fillId="0" borderId="5" xfId="0" applyNumberFormat="1" applyFont="1" applyBorder="1" applyAlignment="1">
      <alignment horizontal="center" vertical="center"/>
    </xf>
    <xf numFmtId="0" fontId="14" fillId="0" borderId="5" xfId="0" applyFont="1" applyBorder="1" applyAlignment="1">
      <alignment horizontal="center" vertical="center" wrapText="1"/>
    </xf>
    <xf numFmtId="2" fontId="13" fillId="0" borderId="14" xfId="0" applyNumberFormat="1" applyFont="1" applyBorder="1" applyAlignment="1">
      <alignment horizontal="center" vertical="center"/>
    </xf>
    <xf numFmtId="2" fontId="13" fillId="0" borderId="15" xfId="0" applyNumberFormat="1" applyFont="1" applyBorder="1" applyAlignment="1">
      <alignment horizontal="center" vertical="center"/>
    </xf>
    <xf numFmtId="0" fontId="13" fillId="0" borderId="15" xfId="0" applyFont="1" applyBorder="1"/>
    <xf numFmtId="0" fontId="15" fillId="0" borderId="0" xfId="0" applyFont="1" applyAlignment="1">
      <alignment horizontal="center"/>
    </xf>
    <xf numFmtId="0" fontId="14" fillId="0" borderId="0" xfId="0" applyFont="1" applyAlignment="1">
      <alignment horizontal="center" vertical="center"/>
    </xf>
    <xf numFmtId="0" fontId="14" fillId="0" borderId="8" xfId="0" applyFont="1" applyBorder="1" applyAlignment="1">
      <alignment horizontal="center" vertical="center"/>
    </xf>
    <xf numFmtId="1" fontId="13" fillId="0" borderId="8" xfId="0" applyNumberFormat="1" applyFont="1" applyBorder="1" applyAlignment="1">
      <alignment horizontal="center" vertical="center"/>
    </xf>
    <xf numFmtId="0" fontId="14" fillId="0" borderId="25" xfId="0" applyFont="1" applyBorder="1" applyAlignment="1">
      <alignment horizontal="center" vertical="center" wrapText="1"/>
    </xf>
    <xf numFmtId="0" fontId="15" fillId="0" borderId="15" xfId="0" applyFont="1" applyBorder="1" applyAlignment="1">
      <alignment horizontal="center"/>
    </xf>
    <xf numFmtId="164" fontId="13" fillId="0" borderId="0" xfId="0" applyNumberFormat="1" applyFont="1" applyAlignment="1">
      <alignment horizontal="left" vertical="center" indent="1"/>
    </xf>
    <xf numFmtId="1" fontId="14" fillId="0" borderId="5" xfId="0" applyNumberFormat="1" applyFont="1" applyBorder="1" applyAlignment="1">
      <alignment horizontal="center" vertical="center" wrapText="1"/>
    </xf>
    <xf numFmtId="0" fontId="14" fillId="0" borderId="17" xfId="0" applyFont="1" applyBorder="1" applyAlignment="1">
      <alignment horizontal="center" vertical="center"/>
    </xf>
    <xf numFmtId="164" fontId="13" fillId="0" borderId="17" xfId="0" applyNumberFormat="1" applyFont="1" applyBorder="1" applyAlignment="1">
      <alignment horizontal="left" vertical="center" indent="1"/>
    </xf>
    <xf numFmtId="1" fontId="13" fillId="0" borderId="17" xfId="0" applyNumberFormat="1" applyFont="1" applyBorder="1" applyAlignment="1">
      <alignment horizontal="center" vertical="center"/>
    </xf>
    <xf numFmtId="2" fontId="13" fillId="0" borderId="16" xfId="0" applyNumberFormat="1" applyFont="1" applyBorder="1" applyAlignment="1">
      <alignment horizontal="center" vertical="center"/>
    </xf>
    <xf numFmtId="2" fontId="13" fillId="0" borderId="17" xfId="0" applyNumberFormat="1" applyFont="1" applyBorder="1" applyAlignment="1">
      <alignment horizontal="center" vertical="center"/>
    </xf>
    <xf numFmtId="0" fontId="15" fillId="0" borderId="6" xfId="0" applyFont="1" applyBorder="1" applyAlignment="1">
      <alignment horizontal="center"/>
    </xf>
    <xf numFmtId="0" fontId="15" fillId="0" borderId="7" xfId="0" applyFont="1" applyBorder="1" applyAlignment="1">
      <alignment horizontal="center"/>
    </xf>
    <xf numFmtId="164" fontId="13" fillId="0" borderId="7" xfId="0" applyNumberFormat="1" applyFont="1" applyBorder="1" applyAlignment="1">
      <alignment horizontal="center" vertical="center"/>
    </xf>
    <xf numFmtId="2" fontId="13" fillId="0" borderId="18" xfId="0" applyNumberFormat="1" applyFont="1" applyBorder="1" applyAlignment="1">
      <alignment horizontal="center" vertical="center"/>
    </xf>
    <xf numFmtId="0" fontId="15" fillId="0" borderId="26" xfId="0" applyFont="1" applyBorder="1" applyAlignment="1">
      <alignment horizontal="center"/>
    </xf>
    <xf numFmtId="0" fontId="15" fillId="0" borderId="25" xfId="0" applyFont="1" applyBorder="1" applyAlignment="1">
      <alignment horizontal="center"/>
    </xf>
    <xf numFmtId="0" fontId="15" fillId="0" borderId="27" xfId="0" applyFont="1" applyBorder="1" applyAlignment="1">
      <alignment horizontal="center"/>
    </xf>
    <xf numFmtId="0" fontId="15" fillId="0" borderId="1" xfId="0" applyFont="1" applyBorder="1" applyAlignment="1">
      <alignment horizontal="center"/>
    </xf>
    <xf numFmtId="0" fontId="16" fillId="0" borderId="1" xfId="0" applyFont="1" applyBorder="1" applyAlignment="1">
      <alignment horizontal="center"/>
    </xf>
    <xf numFmtId="2" fontId="13" fillId="0" borderId="22" xfId="0" applyNumberFormat="1" applyFont="1" applyBorder="1" applyAlignment="1">
      <alignment horizontal="center" vertical="center"/>
    </xf>
    <xf numFmtId="2" fontId="13" fillId="0" borderId="23" xfId="0" applyNumberFormat="1" applyFont="1" applyBorder="1" applyAlignment="1">
      <alignment horizontal="center" vertical="center"/>
    </xf>
    <xf numFmtId="2" fontId="13" fillId="0" borderId="24" xfId="0" applyNumberFormat="1" applyFont="1" applyBorder="1" applyAlignment="1">
      <alignment horizontal="center" vertical="center"/>
    </xf>
    <xf numFmtId="0" fontId="15" fillId="0" borderId="6" xfId="0" applyFont="1" applyBorder="1" applyAlignment="1">
      <alignment horizontal="center"/>
    </xf>
    <xf numFmtId="0" fontId="15" fillId="0" borderId="15" xfId="0" applyFont="1" applyBorder="1" applyAlignment="1">
      <alignment horizontal="center"/>
    </xf>
    <xf numFmtId="0" fontId="15" fillId="0" borderId="7" xfId="0" applyFont="1" applyBorder="1" applyAlignment="1">
      <alignment horizontal="center"/>
    </xf>
    <xf numFmtId="0" fontId="1" fillId="0" borderId="2" xfId="0" applyFont="1" applyBorder="1" applyAlignment="1">
      <alignment horizontal="center" vertical="top"/>
    </xf>
    <xf numFmtId="0" fontId="11" fillId="0" borderId="0" xfId="0" applyFont="1" applyAlignment="1">
      <alignment horizontal="center"/>
    </xf>
    <xf numFmtId="0" fontId="4" fillId="0" borderId="0" xfId="0" applyFont="1" applyAlignment="1">
      <alignment horizontal="center"/>
    </xf>
    <xf numFmtId="0" fontId="4" fillId="0" borderId="0" xfId="0" applyFont="1" applyAlignment="1">
      <alignment horizontal="left"/>
    </xf>
    <xf numFmtId="14" fontId="4" fillId="0" borderId="12" xfId="0" applyNumberFormat="1" applyFont="1" applyBorder="1" applyAlignment="1">
      <alignment horizontal="left" vertical="center"/>
    </xf>
    <xf numFmtId="0" fontId="10" fillId="0" borderId="0" xfId="0" applyFont="1" applyAlignment="1">
      <alignment horizontal="center"/>
    </xf>
    <xf numFmtId="14" fontId="4" fillId="0" borderId="13" xfId="0" applyNumberFormat="1" applyFont="1" applyBorder="1" applyAlignment="1">
      <alignment horizontal="left"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xf>
    <xf numFmtId="2" fontId="6" fillId="0" borderId="0" xfId="0" applyNumberFormat="1" applyFont="1" applyAlignment="1">
      <alignment horizontal="center" vertical="center"/>
    </xf>
    <xf numFmtId="14" fontId="4" fillId="0" borderId="12" xfId="0" applyNumberFormat="1" applyFont="1" applyBorder="1" applyAlignment="1">
      <alignment horizontal="left"/>
    </xf>
    <xf numFmtId="0" fontId="10" fillId="0" borderId="0" xfId="0" applyFont="1" applyAlignment="1">
      <alignment horizontal="left"/>
    </xf>
    <xf numFmtId="0" fontId="4" fillId="0" borderId="12" xfId="0" applyFont="1" applyBorder="1" applyAlignment="1">
      <alignment horizontal="center"/>
    </xf>
    <xf numFmtId="0" fontId="11" fillId="0" borderId="12"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15" fillId="0" borderId="18" xfId="0" applyFont="1" applyBorder="1" applyAlignment="1">
      <alignment horizontal="center"/>
    </xf>
    <xf numFmtId="0" fontId="15" fillId="0" borderId="5" xfId="0" applyFont="1" applyBorder="1" applyAlignment="1">
      <alignment horizont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5" fillId="0" borderId="19" xfId="0" applyFont="1" applyBorder="1" applyAlignment="1">
      <alignment horizontal="center"/>
    </xf>
    <xf numFmtId="0" fontId="15" fillId="0" borderId="20" xfId="0" applyFont="1" applyBorder="1" applyAlignment="1">
      <alignment horizontal="center"/>
    </xf>
    <xf numFmtId="0" fontId="15" fillId="0" borderId="21" xfId="0" applyFont="1" applyBorder="1" applyAlignment="1">
      <alignment horizontal="center"/>
    </xf>
  </cellXfs>
  <cellStyles count="1">
    <cellStyle name="Normal" xfId="0" builtinId="0"/>
  </cellStyles>
  <dxfs count="0"/>
  <tableStyles count="1" defaultTableStyle="TableStyleMedium9" defaultPivotStyle="PivotStyleLight16">
    <tableStyle name="Invisible" pivot="0" table="0" count="0" xr9:uid="{B580EE8A-3327-474C-BF4D-0FB2CEA2402A}"/>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6896CE"/>
      <rgbColor rgb="00FFFF00"/>
      <rgbColor rgb="00FF00FF"/>
      <rgbColor rgb="0000FFFF"/>
      <rgbColor rgb="00800000"/>
      <rgbColor rgb="00547D92"/>
      <rgbColor rgb="00C2D5E0"/>
      <rgbColor rgb="0037525F"/>
      <rgbColor rgb="00BCBCBC"/>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EFCF2"/>
      <rgbColor rgb="00CCFFCC"/>
      <rgbColor rgb="00FFE7BD"/>
      <rgbColor rgb="00FCFAF2"/>
      <rgbColor rgb="00FF99CC"/>
      <rgbColor rgb="00EAEAEA"/>
      <rgbColor rgb="00FDF7DF"/>
      <rgbColor rgb="003366FF"/>
      <rgbColor rgb="0033CCCC"/>
      <rgbColor rgb="0099CC00"/>
      <rgbColor rgb="00FFCC00"/>
      <rgbColor rgb="00FF9900"/>
      <rgbColor rgb="00FF6600"/>
      <rgbColor rgb="00FBF8EF"/>
      <rgbColor rgb="00CFCFCF"/>
      <rgbColor rgb="00315D71"/>
      <rgbColor rgb="00339966"/>
      <rgbColor rgb="00739ED3"/>
      <rgbColor rgb="00ECF5D7"/>
      <rgbColor rgb="00993300"/>
      <rgbColor rgb="00993366"/>
      <rgbColor rgb="00F1F6F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819150</xdr:colOff>
      <xdr:row>37</xdr:row>
      <xdr:rowOff>0</xdr:rowOff>
    </xdr:from>
    <xdr:to>
      <xdr:col>7</xdr:col>
      <xdr:colOff>752475</xdr:colOff>
      <xdr:row>37</xdr:row>
      <xdr:rowOff>9525</xdr:rowOff>
    </xdr:to>
    <xdr:cxnSp macro="">
      <xdr:nvCxnSpPr>
        <xdr:cNvPr id="13" name="Straight Connector 12">
          <a:extLst>
            <a:ext uri="{FF2B5EF4-FFF2-40B4-BE49-F238E27FC236}">
              <a16:creationId xmlns:a16="http://schemas.microsoft.com/office/drawing/2014/main" id="{7B1777E6-1865-42E4-90BC-780B81F70534}"/>
            </a:ext>
          </a:extLst>
        </xdr:cNvPr>
        <xdr:cNvCxnSpPr/>
      </xdr:nvCxnSpPr>
      <xdr:spPr>
        <a:xfrm>
          <a:off x="2124075" y="18792825"/>
          <a:ext cx="396240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zoomScaleNormal="100" workbookViewId="0">
      <selection activeCell="R18" sqref="R18"/>
    </sheetView>
  </sheetViews>
  <sheetFormatPr defaultColWidth="9.140625" defaultRowHeight="12.75" x14ac:dyDescent="0.2"/>
  <cols>
    <col min="1" max="1" width="1.570312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46388</v>
      </c>
      <c r="J5" s="109"/>
      <c r="K5" s="3"/>
      <c r="L5" s="99" t="s">
        <v>13</v>
      </c>
      <c r="M5" s="99"/>
      <c r="N5" s="99"/>
      <c r="O5" s="60"/>
    </row>
    <row r="6" spans="1:17" ht="21" customHeight="1" thickBot="1" x14ac:dyDescent="0.35">
      <c r="A6" s="11"/>
      <c r="B6" s="17" t="s">
        <v>3</v>
      </c>
      <c r="C6" s="100"/>
      <c r="D6" s="100"/>
      <c r="E6" s="5"/>
      <c r="F6" s="99" t="s">
        <v>2</v>
      </c>
      <c r="G6" s="99"/>
      <c r="H6" s="99"/>
      <c r="I6" s="101">
        <f>C32</f>
        <v>46402</v>
      </c>
      <c r="J6" s="101"/>
      <c r="K6" s="3"/>
      <c r="L6" s="99" t="s">
        <v>12</v>
      </c>
      <c r="M6" s="99"/>
      <c r="N6" s="99"/>
      <c r="O6" s="61"/>
    </row>
    <row r="7" spans="1:17" ht="21" customHeight="1" thickBot="1" x14ac:dyDescent="0.35">
      <c r="A7" s="11"/>
      <c r="B7" s="17" t="s">
        <v>3</v>
      </c>
      <c r="C7" s="100"/>
      <c r="D7" s="100"/>
      <c r="E7" s="5"/>
      <c r="F7" s="102" t="s">
        <v>11</v>
      </c>
      <c r="G7" s="102"/>
      <c r="H7" s="102"/>
      <c r="I7" s="103">
        <v>46419</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89"/>
      <c r="O11" s="89"/>
      <c r="P11" s="89"/>
      <c r="Q11" s="89"/>
    </row>
    <row r="12" spans="1:17" s="23" customFormat="1" ht="45" customHeight="1" thickBot="1" x14ac:dyDescent="0.35">
      <c r="A12" s="21"/>
      <c r="B12" s="55" t="str">
        <f>TEXT(C12,"ddd")</f>
        <v>Fri</v>
      </c>
      <c r="C12" s="36">
        <v>46388</v>
      </c>
      <c r="D12" s="37">
        <f>IF(B12="thu",6,IF(B12="fri",7,IF(B12="sat",1,IF(B12="sun",2,IF(B12="mon",3,IF(B12="tue",4,IF(B12="wed",5,y)))))))</f>
        <v>7</v>
      </c>
      <c r="E12" s="38"/>
      <c r="F12" s="21"/>
      <c r="G12" s="45"/>
      <c r="H12" s="45"/>
      <c r="I12" s="45"/>
      <c r="J12" s="45"/>
      <c r="K12" s="45"/>
      <c r="L12" s="45"/>
      <c r="M12" s="45"/>
      <c r="N12" s="89"/>
      <c r="O12" s="89"/>
      <c r="P12" s="89"/>
      <c r="Q12" s="89"/>
    </row>
    <row r="13" spans="1:17" s="23" customFormat="1" ht="45" customHeight="1" thickBot="1" x14ac:dyDescent="0.35">
      <c r="A13" s="21"/>
      <c r="B13" s="46"/>
      <c r="C13" s="47" t="s">
        <v>10</v>
      </c>
      <c r="D13" s="48"/>
      <c r="E13" s="52"/>
      <c r="F13" s="31"/>
      <c r="G13" s="66"/>
      <c r="H13" s="66"/>
      <c r="I13" s="66"/>
      <c r="J13" s="66"/>
      <c r="K13" s="66"/>
      <c r="L13" s="66"/>
      <c r="M13" s="66"/>
      <c r="N13" s="91"/>
      <c r="O13" s="92"/>
      <c r="P13" s="92"/>
      <c r="Q13" s="93"/>
    </row>
    <row r="14" spans="1:17" s="23" customFormat="1" ht="16.5" x14ac:dyDescent="0.3">
      <c r="A14" s="21"/>
      <c r="B14" s="29"/>
      <c r="C14" s="32"/>
      <c r="D14" s="30"/>
      <c r="E14" s="31"/>
      <c r="F14" s="31"/>
      <c r="G14" s="67"/>
      <c r="H14" s="67"/>
      <c r="I14" s="67"/>
      <c r="J14" s="67"/>
      <c r="K14" s="67"/>
      <c r="L14" s="67"/>
      <c r="M14" s="67"/>
      <c r="N14" s="31"/>
      <c r="O14" s="31"/>
      <c r="P14" s="31"/>
    </row>
    <row r="15" spans="1:17" s="23" customFormat="1" ht="51" customHeight="1" x14ac:dyDescent="0.3">
      <c r="A15" s="21"/>
      <c r="B15" s="106" t="s">
        <v>0</v>
      </c>
      <c r="C15" s="106"/>
      <c r="D15" s="35" t="s">
        <v>5</v>
      </c>
      <c r="E15" s="35" t="s">
        <v>19</v>
      </c>
      <c r="F15" s="51"/>
      <c r="G15" s="65" t="s">
        <v>20</v>
      </c>
      <c r="H15" s="65" t="s">
        <v>21</v>
      </c>
      <c r="I15" s="65" t="s">
        <v>6</v>
      </c>
      <c r="J15" s="65" t="s">
        <v>22</v>
      </c>
      <c r="K15" s="65" t="s">
        <v>7</v>
      </c>
      <c r="L15" s="65" t="s">
        <v>8</v>
      </c>
      <c r="M15" s="65" t="s">
        <v>23</v>
      </c>
      <c r="N15" s="89"/>
      <c r="O15" s="89"/>
      <c r="P15" s="89"/>
      <c r="Q15" s="89"/>
    </row>
    <row r="16" spans="1:17" s="23" customFormat="1" ht="45" customHeight="1" x14ac:dyDescent="0.3">
      <c r="A16" s="21"/>
      <c r="B16" s="62" t="str">
        <f>TEXT(C16,"ddd")</f>
        <v>Sat</v>
      </c>
      <c r="C16" s="63">
        <f>C12+1</f>
        <v>46389</v>
      </c>
      <c r="D16" s="64">
        <f>IF(B16="thu",6,IF(B16="fri",7,IF(B16="sat",1,IF(B16="sun",2,IF(B16="mon",3,IF(B16="tue",4,IF(B16="wed",5,y)))))))</f>
        <v>1</v>
      </c>
      <c r="E16" s="40"/>
      <c r="F16" s="21"/>
      <c r="G16" s="50"/>
      <c r="H16" s="50"/>
      <c r="I16" s="50"/>
      <c r="J16" s="50"/>
      <c r="K16" s="50"/>
      <c r="L16" s="50"/>
      <c r="M16" s="50"/>
      <c r="N16" s="89"/>
      <c r="O16" s="89"/>
      <c r="P16" s="89"/>
      <c r="Q16" s="89"/>
    </row>
    <row r="17" spans="1:17" s="23" customFormat="1" ht="45" customHeight="1" x14ac:dyDescent="0.3">
      <c r="A17" s="21"/>
      <c r="B17" s="62" t="str">
        <f>TEXT(C17,"ddd")</f>
        <v>Sun</v>
      </c>
      <c r="C17" s="63">
        <f>C16+1</f>
        <v>46390</v>
      </c>
      <c r="D17" s="64">
        <f>IF(B17="thu",6,IF(B17="fri",7,IF(B17="sat",1,IF(B17="sun",2,IF(B17="mon",3,IF(B17="tue",4,IF(B17="wed",5,y)))))))</f>
        <v>2</v>
      </c>
      <c r="E17" s="40"/>
      <c r="F17" s="21"/>
      <c r="G17" s="50"/>
      <c r="H17" s="50"/>
      <c r="I17" s="50"/>
      <c r="J17" s="50"/>
      <c r="K17" s="50"/>
      <c r="L17" s="50"/>
      <c r="M17" s="50"/>
      <c r="N17" s="94"/>
      <c r="O17" s="95"/>
      <c r="P17" s="95"/>
      <c r="Q17" s="96"/>
    </row>
    <row r="18" spans="1:17" s="23" customFormat="1" ht="45" customHeight="1" x14ac:dyDescent="0.3">
      <c r="A18" s="21"/>
      <c r="B18" s="55" t="str">
        <f>TEXT(C18,"ddd")</f>
        <v>Mon</v>
      </c>
      <c r="C18" s="36">
        <f>C17+1</f>
        <v>46391</v>
      </c>
      <c r="D18" s="37">
        <f>IF(B18="thu",6,IF(B18="fri",7,IF(B18="sat",1,IF(B18="sun",2,IF(B18="mon",3,IF(B18="tue",4,IF(B18="wed",5,y)))))))</f>
        <v>3</v>
      </c>
      <c r="E18" s="38"/>
      <c r="F18" s="21"/>
      <c r="G18" s="45"/>
      <c r="H18" s="45"/>
      <c r="I18" s="45"/>
      <c r="J18" s="45"/>
      <c r="K18" s="45"/>
      <c r="L18" s="45"/>
      <c r="M18" s="45"/>
      <c r="N18" s="89"/>
      <c r="O18" s="89"/>
      <c r="P18" s="89"/>
      <c r="Q18" s="89"/>
    </row>
    <row r="19" spans="1:17" s="23" customFormat="1" ht="45" customHeight="1" x14ac:dyDescent="0.3">
      <c r="A19" s="21"/>
      <c r="B19" s="55" t="str">
        <f t="shared" ref="B19" si="0">TEXT(C19,"ddd")</f>
        <v>Tue</v>
      </c>
      <c r="C19" s="36">
        <f>C18+1</f>
        <v>46392</v>
      </c>
      <c r="D19" s="37">
        <f t="shared" ref="D19" si="1">IF(B19="thu",6,IF(B19="fri",7,IF(B19="sat",1,IF(B19="sun",2,IF(B19="mon",3,IF(B19="tue",4,IF(B19="wed",5,y)))))))</f>
        <v>4</v>
      </c>
      <c r="E19" s="38"/>
      <c r="F19" s="21"/>
      <c r="G19" s="45"/>
      <c r="H19" s="45"/>
      <c r="I19" s="45"/>
      <c r="J19" s="45"/>
      <c r="K19" s="45"/>
      <c r="L19" s="45"/>
      <c r="M19" s="45"/>
      <c r="N19" s="89"/>
      <c r="O19" s="89"/>
      <c r="P19" s="89"/>
      <c r="Q19" s="89"/>
    </row>
    <row r="20" spans="1:17" s="23" customFormat="1" ht="45" customHeight="1" x14ac:dyDescent="0.3">
      <c r="A20" s="21"/>
      <c r="B20" s="55" t="str">
        <f>TEXT(C20,"ddd")</f>
        <v>Wed</v>
      </c>
      <c r="C20" s="36">
        <f>C19+1</f>
        <v>46393</v>
      </c>
      <c r="D20" s="37">
        <f>IF(B20="thu",6,IF(B20="fri",7,IF(B20="sat",1,IF(B20="sun",2,IF(B20="mon",3,IF(B20="tue",4,IF(B20="wed",5,y)))))))</f>
        <v>5</v>
      </c>
      <c r="E20" s="38"/>
      <c r="F20" s="31"/>
      <c r="G20" s="38"/>
      <c r="H20" s="38"/>
      <c r="I20" s="38"/>
      <c r="J20" s="38"/>
      <c r="K20" s="38"/>
      <c r="L20" s="38"/>
      <c r="M20" s="38"/>
      <c r="N20" s="89"/>
      <c r="O20" s="89"/>
      <c r="P20" s="89"/>
      <c r="Q20" s="89"/>
    </row>
    <row r="21" spans="1:17" s="23" customFormat="1" ht="45" customHeight="1" x14ac:dyDescent="0.3">
      <c r="A21" s="21"/>
      <c r="B21" s="55" t="str">
        <f>TEXT(C21,"ddd")</f>
        <v>Thu</v>
      </c>
      <c r="C21" s="36">
        <f t="shared" ref="C21:C22" si="2">C20+1</f>
        <v>46394</v>
      </c>
      <c r="D21" s="37">
        <f>IF(B21="thu",6,IF(B21="fri",7,IF(B21="sat",1,IF(B21="sun",2,IF(B21="mon",3,IF(B21="tue",4,IF(B21="wed",5,y)))))))</f>
        <v>6</v>
      </c>
      <c r="E21" s="38" t="s">
        <v>3</v>
      </c>
      <c r="F21" s="81"/>
      <c r="G21" s="38" t="s">
        <v>3</v>
      </c>
      <c r="H21" s="38" t="s">
        <v>3</v>
      </c>
      <c r="I21" s="38" t="s">
        <v>3</v>
      </c>
      <c r="J21" s="38"/>
      <c r="K21" s="38"/>
      <c r="L21" s="38"/>
      <c r="M21" s="38"/>
      <c r="N21" s="94"/>
      <c r="O21" s="95"/>
      <c r="P21" s="95"/>
      <c r="Q21" s="96"/>
    </row>
    <row r="22" spans="1:17" s="23" customFormat="1" ht="45" customHeight="1" thickBot="1" x14ac:dyDescent="0.35">
      <c r="A22" s="21"/>
      <c r="B22" s="62" t="str">
        <f>TEXT(C22,"ddd")</f>
        <v>Fri</v>
      </c>
      <c r="C22" s="36">
        <f t="shared" si="2"/>
        <v>46395</v>
      </c>
      <c r="D22" s="64">
        <f>IF(B22="thu",6,IF(B22="fri",7,IF(B22="sat",1,IF(B22="sun",2,IF(B22="mon",3,IF(B22="tue",4,IF(B22="wed",5,y)))))))</f>
        <v>7</v>
      </c>
      <c r="E22" s="40"/>
      <c r="F22" s="31"/>
      <c r="G22" s="40"/>
      <c r="H22" s="40"/>
      <c r="I22" s="40"/>
      <c r="J22" s="40"/>
      <c r="K22" s="40"/>
      <c r="L22" s="40"/>
      <c r="M22" s="40"/>
      <c r="N22" s="89"/>
      <c r="O22" s="89"/>
      <c r="P22" s="89"/>
      <c r="Q22" s="89"/>
    </row>
    <row r="23" spans="1:17" s="23" customFormat="1" ht="45" customHeight="1" thickBot="1" x14ac:dyDescent="0.35">
      <c r="A23" s="21"/>
      <c r="B23" s="46"/>
      <c r="C23" s="47" t="s">
        <v>10</v>
      </c>
      <c r="D23" s="48"/>
      <c r="E23" s="52"/>
      <c r="F23" s="31"/>
      <c r="G23" s="49"/>
      <c r="H23" s="49"/>
      <c r="I23" s="49"/>
      <c r="J23" s="49"/>
      <c r="K23" s="49"/>
      <c r="L23" s="49"/>
      <c r="M23" s="49"/>
      <c r="N23" s="91"/>
      <c r="O23" s="92"/>
      <c r="P23" s="92"/>
      <c r="Q23" s="93"/>
    </row>
    <row r="24" spans="1:17" s="23" customFormat="1" ht="16.5" customHeight="1" x14ac:dyDescent="0.3">
      <c r="A24" s="21"/>
      <c r="B24" s="29"/>
      <c r="C24" s="32"/>
      <c r="D24" s="30"/>
      <c r="E24" s="31"/>
      <c r="F24" s="31"/>
      <c r="G24" s="31"/>
      <c r="H24" s="31"/>
      <c r="I24" s="31"/>
      <c r="J24" s="31"/>
      <c r="K24" s="31"/>
      <c r="L24" s="31"/>
      <c r="M24" s="31"/>
      <c r="N24" s="69"/>
      <c r="O24" s="69"/>
      <c r="P24" s="69"/>
    </row>
    <row r="25" spans="1:17" s="23" customFormat="1" ht="51" customHeight="1" x14ac:dyDescent="0.3">
      <c r="A25" s="21"/>
      <c r="B25" s="106" t="s">
        <v>0</v>
      </c>
      <c r="C25" s="106"/>
      <c r="D25" s="35" t="s">
        <v>5</v>
      </c>
      <c r="E25" s="35" t="s">
        <v>19</v>
      </c>
      <c r="F25" s="51"/>
      <c r="G25" s="44" t="s">
        <v>20</v>
      </c>
      <c r="H25" s="44" t="s">
        <v>21</v>
      </c>
      <c r="I25" s="44" t="s">
        <v>6</v>
      </c>
      <c r="J25" s="44" t="s">
        <v>22</v>
      </c>
      <c r="K25" s="44" t="s">
        <v>7</v>
      </c>
      <c r="L25" s="44" t="s">
        <v>8</v>
      </c>
      <c r="M25" s="44" t="s">
        <v>23</v>
      </c>
      <c r="N25" s="89"/>
      <c r="O25" s="89"/>
      <c r="P25" s="89"/>
      <c r="Q25" s="89"/>
    </row>
    <row r="26" spans="1:17" s="23" customFormat="1" ht="45" customHeight="1" x14ac:dyDescent="0.3">
      <c r="A26" s="21"/>
      <c r="B26" s="71" t="str">
        <f t="shared" ref="B26:B27" si="3">TEXT(C26,"ddd")</f>
        <v>Sat</v>
      </c>
      <c r="C26" s="36">
        <f>C22+1</f>
        <v>46396</v>
      </c>
      <c r="D26" s="72">
        <f t="shared" ref="D26:D27" si="4">IF(B26="thu",6,IF(B26="fri",7,IF(B26="sat",1,IF(B26="sun",2,IF(B26="mon",3,IF(B26="tue",4,IF(B26="wed",5,y)))))))</f>
        <v>1</v>
      </c>
      <c r="E26" s="40"/>
      <c r="F26" s="31"/>
      <c r="G26" s="42"/>
      <c r="H26" s="42"/>
      <c r="I26" s="42"/>
      <c r="J26" s="42"/>
      <c r="K26" s="42"/>
      <c r="L26" s="42"/>
      <c r="M26" s="42"/>
      <c r="N26" s="89"/>
      <c r="O26" s="89"/>
      <c r="P26" s="89"/>
      <c r="Q26" s="89"/>
    </row>
    <row r="27" spans="1:17" s="23" customFormat="1" ht="45" customHeight="1" x14ac:dyDescent="0.3">
      <c r="A27" s="21"/>
      <c r="B27" s="55" t="str">
        <f t="shared" si="3"/>
        <v>Sun</v>
      </c>
      <c r="C27" s="36">
        <f t="shared" ref="C27:C32" si="5">C26+1</f>
        <v>46397</v>
      </c>
      <c r="D27" s="37">
        <f t="shared" si="4"/>
        <v>2</v>
      </c>
      <c r="E27" s="40"/>
      <c r="F27" s="39"/>
      <c r="G27" s="38"/>
      <c r="H27" s="38"/>
      <c r="I27" s="38"/>
      <c r="J27" s="38"/>
      <c r="K27" s="38"/>
      <c r="L27" s="38"/>
      <c r="M27" s="38"/>
      <c r="N27" s="89"/>
      <c r="O27" s="89"/>
      <c r="P27" s="89"/>
      <c r="Q27" s="89"/>
    </row>
    <row r="28" spans="1:17" s="23" customFormat="1" ht="45" customHeight="1" x14ac:dyDescent="0.3">
      <c r="A28" s="21"/>
      <c r="B28" s="55" t="str">
        <f>TEXT(C28,"ddd")</f>
        <v>Mon</v>
      </c>
      <c r="C28" s="36">
        <f t="shared" si="5"/>
        <v>46398</v>
      </c>
      <c r="D28" s="37">
        <f>IF(B28="thu",6,IF(B28="fri",7,IF(B28="sat",1,IF(B28="sun",2,IF(B28="mon",3,IF(B28="tue",4,IF(B28="wed",5,y)))))))</f>
        <v>3</v>
      </c>
      <c r="E28" s="38"/>
      <c r="F28" s="21"/>
      <c r="G28" s="45"/>
      <c r="H28" s="45"/>
      <c r="I28" s="45"/>
      <c r="J28" s="45"/>
      <c r="K28" s="45"/>
      <c r="L28" s="45"/>
      <c r="M28" s="45"/>
      <c r="N28" s="89"/>
      <c r="O28" s="89"/>
      <c r="P28" s="89"/>
      <c r="Q28" s="89"/>
    </row>
    <row r="29" spans="1:17" s="23" customFormat="1" ht="45" customHeight="1" x14ac:dyDescent="0.3">
      <c r="A29" s="21"/>
      <c r="B29" s="55" t="str">
        <f>TEXT(C29,"ddd")</f>
        <v>Tue</v>
      </c>
      <c r="C29" s="36">
        <f t="shared" si="5"/>
        <v>46399</v>
      </c>
      <c r="D29" s="37">
        <f>IF(B29="thu",6,IF(B29="fri",7,IF(B29="sat",1,IF(B29="sun",2,IF(B29="mon",3,IF(B29="tue",4,IF(B29="wed",5,y)))))))</f>
        <v>4</v>
      </c>
      <c r="E29" s="38"/>
      <c r="F29" s="21"/>
      <c r="G29" s="45"/>
      <c r="H29" s="45"/>
      <c r="I29" s="45"/>
      <c r="J29" s="45"/>
      <c r="K29" s="45"/>
      <c r="L29" s="45"/>
      <c r="M29" s="45"/>
      <c r="N29" s="89"/>
      <c r="O29" s="89"/>
      <c r="P29" s="89"/>
      <c r="Q29" s="89"/>
    </row>
    <row r="30" spans="1:17" s="23" customFormat="1" ht="45" customHeight="1" x14ac:dyDescent="0.3">
      <c r="A30" s="21"/>
      <c r="B30" s="55" t="str">
        <f>TEXT(C30,"ddd")</f>
        <v>Wed</v>
      </c>
      <c r="C30" s="63">
        <f t="shared" si="5"/>
        <v>46400</v>
      </c>
      <c r="D30" s="37">
        <f>IF(B30="thu",6,IF(B30="fri",7,IF(B30="sat",1,IF(B30="sun",2,IF(B30="mon",3,IF(B30="tue",4,IF(B30="wed",5,y)))))))</f>
        <v>5</v>
      </c>
      <c r="E30" s="40"/>
      <c r="F30" s="21"/>
      <c r="G30" s="50"/>
      <c r="H30" s="50"/>
      <c r="I30" s="50"/>
      <c r="J30" s="50"/>
      <c r="K30" s="50"/>
      <c r="L30" s="50"/>
      <c r="M30" s="50"/>
      <c r="N30" s="94"/>
      <c r="O30" s="95"/>
      <c r="P30" s="95"/>
      <c r="Q30" s="96"/>
    </row>
    <row r="31" spans="1:17" s="23" customFormat="1" ht="45" customHeight="1" x14ac:dyDescent="0.3">
      <c r="A31" s="21"/>
      <c r="B31" s="55" t="str">
        <f>TEXT(C31,"ddd")</f>
        <v>Thu</v>
      </c>
      <c r="C31" s="36">
        <f t="shared" si="5"/>
        <v>46401</v>
      </c>
      <c r="D31" s="37">
        <f>IF(B31="thu",6,IF(B31="fri",7,IF(B31="sat",1,IF(B31="sun",2,IF(B31="mon",3,IF(B31="tue",4,IF(B31="wed",5,y)))))))</f>
        <v>6</v>
      </c>
      <c r="E31" s="38"/>
      <c r="F31" s="81"/>
      <c r="G31" s="38"/>
      <c r="H31" s="38"/>
      <c r="I31" s="38"/>
      <c r="J31" s="38"/>
      <c r="K31" s="38"/>
      <c r="L31" s="38"/>
      <c r="M31" s="38"/>
      <c r="N31" s="94"/>
      <c r="O31" s="95"/>
      <c r="P31" s="95"/>
      <c r="Q31" s="96"/>
    </row>
    <row r="32" spans="1:17" s="23" customFormat="1" ht="45" customHeight="1" thickBot="1" x14ac:dyDescent="0.35">
      <c r="A32" s="21"/>
      <c r="B32" s="62" t="str">
        <f>TEXT(C32,"ddd")</f>
        <v>Fri</v>
      </c>
      <c r="C32" s="36">
        <f t="shared" si="5"/>
        <v>46402</v>
      </c>
      <c r="D32" s="64">
        <f>IF(B32="thu",6,IF(B32="fri",7,IF(B32="sat",1,IF(B32="sun",2,IF(B32="mon",3,IF(B32="tue",4,IF(B32="wed",5,y)))))))</f>
        <v>7</v>
      </c>
      <c r="E32" s="40"/>
      <c r="F32" s="31"/>
      <c r="G32" s="40"/>
      <c r="H32" s="40"/>
      <c r="I32" s="40"/>
      <c r="J32" s="40"/>
      <c r="K32" s="40"/>
      <c r="L32" s="40"/>
      <c r="M32" s="40"/>
      <c r="N32" s="89"/>
      <c r="O32" s="89"/>
      <c r="P32" s="89"/>
      <c r="Q32" s="89"/>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C5:D5"/>
    <mergeCell ref="F5:H5"/>
    <mergeCell ref="I5:J5"/>
    <mergeCell ref="B4:C4"/>
    <mergeCell ref="B2:C2"/>
    <mergeCell ref="D2:G2"/>
    <mergeCell ref="J2:L2"/>
    <mergeCell ref="D38:H38"/>
    <mergeCell ref="K38:O38"/>
    <mergeCell ref="N2:O2"/>
    <mergeCell ref="L5:N5"/>
    <mergeCell ref="L6:N6"/>
    <mergeCell ref="C6:D6"/>
    <mergeCell ref="F6:H6"/>
    <mergeCell ref="I6:J6"/>
    <mergeCell ref="C7:D7"/>
    <mergeCell ref="F7:H7"/>
    <mergeCell ref="I7:J7"/>
    <mergeCell ref="B11:C11"/>
    <mergeCell ref="B15:C15"/>
    <mergeCell ref="G10:M10"/>
    <mergeCell ref="E36:N36"/>
    <mergeCell ref="B25:C25"/>
    <mergeCell ref="N33:Q33"/>
    <mergeCell ref="N29:Q29"/>
    <mergeCell ref="N32:Q32"/>
    <mergeCell ref="N25:Q25"/>
    <mergeCell ref="N17:Q17"/>
    <mergeCell ref="N28:Q28"/>
    <mergeCell ref="N23:Q23"/>
    <mergeCell ref="N22:Q22"/>
    <mergeCell ref="N26:Q26"/>
    <mergeCell ref="N27:Q27"/>
    <mergeCell ref="N18:Q18"/>
    <mergeCell ref="N19:Q19"/>
    <mergeCell ref="N20:Q20"/>
    <mergeCell ref="N21:Q21"/>
    <mergeCell ref="N31:Q31"/>
    <mergeCell ref="N30:Q30"/>
    <mergeCell ref="N12:Q12"/>
    <mergeCell ref="N10:Q10"/>
    <mergeCell ref="N11:Q11"/>
    <mergeCell ref="N16:Q16"/>
    <mergeCell ref="N13:Q13"/>
    <mergeCell ref="N15:Q15"/>
  </mergeCells>
  <pageMargins left="0.5" right="0.5" top="0.5" bottom="0.5" header="0.3" footer="0.3"/>
  <pageSetup scale="53" orientation="portrait" r:id="rId1"/>
  <headerFooter alignWithMargins="0">
    <oddHeader>&amp;CSemi-Monthly Timesheet FLSA Exempt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1"/>
  <sheetViews>
    <sheetView topLeftCell="A1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46403</v>
      </c>
      <c r="J5" s="109"/>
      <c r="K5" s="3"/>
      <c r="L5" s="99" t="s">
        <v>13</v>
      </c>
      <c r="M5" s="99"/>
      <c r="N5" s="99"/>
      <c r="O5" s="60"/>
    </row>
    <row r="6" spans="1:17" ht="21" customHeight="1" thickBot="1" x14ac:dyDescent="0.35">
      <c r="A6" s="11"/>
      <c r="B6" s="17" t="s">
        <v>3</v>
      </c>
      <c r="C6" s="100"/>
      <c r="D6" s="100"/>
      <c r="E6" s="5"/>
      <c r="F6" s="99" t="s">
        <v>2</v>
      </c>
      <c r="G6" s="99"/>
      <c r="H6" s="99"/>
      <c r="I6" s="101">
        <f>C33</f>
        <v>46418</v>
      </c>
      <c r="J6" s="101"/>
      <c r="K6" s="3"/>
      <c r="L6" s="99" t="s">
        <v>12</v>
      </c>
      <c r="M6" s="99"/>
      <c r="N6" s="99"/>
      <c r="O6" s="61"/>
    </row>
    <row r="7" spans="1:17" ht="21" customHeight="1" thickBot="1" x14ac:dyDescent="0.35">
      <c r="A7" s="11"/>
      <c r="B7" s="17" t="s">
        <v>3</v>
      </c>
      <c r="C7" s="100"/>
      <c r="D7" s="100"/>
      <c r="E7" s="5"/>
      <c r="F7" s="102" t="s">
        <v>11</v>
      </c>
      <c r="G7" s="102"/>
      <c r="H7" s="102"/>
      <c r="I7" s="103">
        <v>46069</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89"/>
      <c r="O11" s="89"/>
      <c r="P11" s="89"/>
      <c r="Q11" s="89"/>
    </row>
    <row r="12" spans="1:17" s="23" customFormat="1" ht="45" customHeight="1" x14ac:dyDescent="0.3">
      <c r="A12" s="21"/>
      <c r="B12" s="55" t="str">
        <f>TEXT(C12,"ddd")</f>
        <v>Sat</v>
      </c>
      <c r="C12" s="36">
        <v>46403</v>
      </c>
      <c r="D12" s="37">
        <f>IF(B12="thu",6,IF(B12="fri",7,IF(B12="sat",1,IF(B12="sun",2,IF(B12="mon",3,IF(B12="tue",4,IF(B12="wed",5,y)))))))</f>
        <v>1</v>
      </c>
      <c r="E12" s="38"/>
      <c r="F12" s="21"/>
      <c r="G12" s="45"/>
      <c r="H12" s="45"/>
      <c r="I12" s="45"/>
      <c r="J12" s="45"/>
      <c r="K12" s="45"/>
      <c r="L12" s="45"/>
      <c r="M12" s="45"/>
      <c r="N12" s="94"/>
      <c r="O12" s="95"/>
      <c r="P12" s="95"/>
      <c r="Q12" s="96"/>
    </row>
    <row r="13" spans="1:17" s="23" customFormat="1" ht="45" customHeight="1" x14ac:dyDescent="0.3">
      <c r="A13" s="21"/>
      <c r="B13" s="55" t="str">
        <f t="shared" ref="B13:B17" si="0">TEXT(C13,"ddd")</f>
        <v>Sun</v>
      </c>
      <c r="C13" s="36">
        <f t="shared" ref="C13:C18" si="1">C12+1</f>
        <v>46404</v>
      </c>
      <c r="D13" s="37">
        <f>IF(B13="thu",6,IF(B13="fri",7,IF(B13="sat",1,IF(B13="sun",2,IF(B13="mon",3,IF(B13="tue",4,IF(B13="wed",5,y)))))))</f>
        <v>2</v>
      </c>
      <c r="E13" s="38"/>
      <c r="F13" s="39"/>
      <c r="G13" s="38"/>
      <c r="H13" s="38"/>
      <c r="I13" s="38"/>
      <c r="J13" s="38"/>
      <c r="K13" s="38"/>
      <c r="L13" s="38"/>
      <c r="M13" s="38"/>
      <c r="N13" s="94"/>
      <c r="O13" s="95"/>
      <c r="P13" s="95"/>
      <c r="Q13" s="96"/>
    </row>
    <row r="14" spans="1:17" s="23" customFormat="1" ht="45" customHeight="1" x14ac:dyDescent="0.3">
      <c r="A14" s="21"/>
      <c r="B14" s="62" t="str">
        <f t="shared" si="0"/>
        <v>Mon</v>
      </c>
      <c r="C14" s="63">
        <f t="shared" si="1"/>
        <v>46405</v>
      </c>
      <c r="D14" s="64">
        <f>IF(B14="thu",6,IF(B14="fri",7,IF(B14="sat",1,IF(B14="sun",2,IF(B14="mon",3,IF(B14="tue",4,IF(B14="wed",5,y)))))))</f>
        <v>3</v>
      </c>
      <c r="E14" s="40"/>
      <c r="F14" s="21"/>
      <c r="G14" s="50"/>
      <c r="H14" s="50"/>
      <c r="I14" s="50"/>
      <c r="J14" s="50"/>
      <c r="K14" s="50"/>
      <c r="L14" s="50"/>
      <c r="M14" s="50"/>
      <c r="N14" s="94"/>
      <c r="O14" s="95"/>
      <c r="P14" s="95"/>
      <c r="Q14" s="96"/>
    </row>
    <row r="15" spans="1:17" s="23" customFormat="1" ht="45" customHeight="1" x14ac:dyDescent="0.3">
      <c r="A15" s="21"/>
      <c r="B15" s="55" t="str">
        <f t="shared" si="0"/>
        <v>Tue</v>
      </c>
      <c r="C15" s="36">
        <f t="shared" si="1"/>
        <v>46406</v>
      </c>
      <c r="D15" s="37">
        <f>IF(B15="thu",6,IF(B15="fri",7,IF(B15="sat",1,IF(B15="sun",2,IF(B15="mon",3,IF(B15="tue",4,IF(B15="wed",5,y)))))))</f>
        <v>4</v>
      </c>
      <c r="E15" s="38"/>
      <c r="F15" s="31"/>
      <c r="G15" s="38"/>
      <c r="H15" s="38"/>
      <c r="I15" s="38"/>
      <c r="J15" s="38"/>
      <c r="K15" s="38"/>
      <c r="L15" s="38"/>
      <c r="M15" s="38"/>
      <c r="N15" s="94"/>
      <c r="O15" s="95"/>
      <c r="P15" s="95"/>
      <c r="Q15" s="96"/>
    </row>
    <row r="16" spans="1:17" s="23" customFormat="1" ht="45" customHeight="1" x14ac:dyDescent="0.3">
      <c r="A16" s="21"/>
      <c r="B16" s="55" t="str">
        <f t="shared" si="0"/>
        <v>Wed</v>
      </c>
      <c r="C16" s="36">
        <f t="shared" si="1"/>
        <v>46407</v>
      </c>
      <c r="D16" s="37">
        <f>IF(B16="thu",6,IF(B16="fri",7,IF(B16="sat",1,IF(B16="sun",2,IF(B16="mon",3,IF(B16="tue",4,IF(B16="wed",5,y)))))))</f>
        <v>5</v>
      </c>
      <c r="E16" s="38"/>
      <c r="F16" s="31"/>
      <c r="G16" s="38"/>
      <c r="H16" s="38"/>
      <c r="I16" s="38"/>
      <c r="J16" s="38"/>
      <c r="K16" s="38"/>
      <c r="L16" s="38"/>
      <c r="M16" s="38"/>
      <c r="N16" s="94"/>
      <c r="O16" s="95"/>
      <c r="P16" s="95"/>
      <c r="Q16" s="96"/>
    </row>
    <row r="17" spans="1:17" s="23" customFormat="1" ht="45" customHeight="1" x14ac:dyDescent="0.3">
      <c r="A17" s="21"/>
      <c r="B17" s="55" t="str">
        <f t="shared" si="0"/>
        <v>Thu</v>
      </c>
      <c r="C17" s="36">
        <f t="shared" si="1"/>
        <v>46408</v>
      </c>
      <c r="D17" s="37">
        <f>IF(B17="thu",6,IF(B17="fri",7,IF(B17="sat",1,IF(B17="sun",2,IF(B17="mon",3,IF(B17="tue",4,IF(B17="wed",5,y)))))))</f>
        <v>6</v>
      </c>
      <c r="E17" s="38" t="s">
        <v>3</v>
      </c>
      <c r="F17" s="31"/>
      <c r="G17" s="38" t="s">
        <v>3</v>
      </c>
      <c r="H17" s="38" t="s">
        <v>3</v>
      </c>
      <c r="I17" s="38" t="s">
        <v>3</v>
      </c>
      <c r="J17" s="38"/>
      <c r="K17" s="38"/>
      <c r="L17" s="38"/>
      <c r="M17" s="38"/>
      <c r="N17" s="94"/>
      <c r="O17" s="95"/>
      <c r="P17" s="95"/>
      <c r="Q17" s="96"/>
    </row>
    <row r="18" spans="1:17" s="23" customFormat="1" ht="45" customHeight="1" thickBot="1" x14ac:dyDescent="0.35">
      <c r="A18" s="21"/>
      <c r="B18" s="55" t="str">
        <f t="shared" ref="B18:B26" si="2">TEXT(C18,"ddd")</f>
        <v>Fri</v>
      </c>
      <c r="C18" s="36">
        <f t="shared" si="1"/>
        <v>46409</v>
      </c>
      <c r="D18" s="37">
        <f t="shared" ref="D18:D26" si="3">IF(B18="thu",6,IF(B18="fri",7,IF(B18="sat",1,IF(B18="sun",2,IF(B18="mon",3,IF(B18="tue",4,IF(B18="wed",5,y)))))))</f>
        <v>7</v>
      </c>
      <c r="E18" s="38"/>
      <c r="F18" s="31"/>
      <c r="G18" s="38"/>
      <c r="H18" s="38"/>
      <c r="I18" s="38"/>
      <c r="J18" s="38"/>
      <c r="K18" s="38"/>
      <c r="L18" s="38"/>
      <c r="M18" s="38"/>
      <c r="N18" s="113"/>
      <c r="O18" s="114"/>
      <c r="P18" s="114"/>
      <c r="Q18" s="115"/>
    </row>
    <row r="19" spans="1:17" s="23" customFormat="1" ht="45" customHeight="1" thickBot="1" x14ac:dyDescent="0.35">
      <c r="A19" s="21"/>
      <c r="B19" s="46"/>
      <c r="C19" s="47" t="s">
        <v>10</v>
      </c>
      <c r="D19" s="48"/>
      <c r="E19" s="52"/>
      <c r="F19" s="31"/>
      <c r="G19" s="49"/>
      <c r="H19" s="49"/>
      <c r="I19" s="49"/>
      <c r="J19" s="49"/>
      <c r="K19" s="49"/>
      <c r="L19" s="49"/>
      <c r="M19" s="49"/>
      <c r="N19" s="91"/>
      <c r="O19" s="92"/>
      <c r="P19" s="92"/>
      <c r="Q19" s="93"/>
    </row>
    <row r="20" spans="1:17" s="23" customFormat="1" ht="16.5" customHeight="1" x14ac:dyDescent="0.3">
      <c r="A20" s="21"/>
      <c r="B20" s="70"/>
      <c r="C20" s="75"/>
      <c r="D20" s="30"/>
      <c r="E20" s="31"/>
      <c r="F20" s="31"/>
      <c r="G20" s="31"/>
      <c r="H20" s="31"/>
      <c r="I20" s="31"/>
      <c r="J20" s="31"/>
      <c r="K20" s="31"/>
      <c r="L20" s="31"/>
      <c r="M20" s="31"/>
      <c r="N20" s="69"/>
      <c r="O20" s="69"/>
      <c r="P20" s="69"/>
      <c r="Q20" s="69"/>
    </row>
    <row r="21" spans="1:17" s="23" customFormat="1" ht="51" customHeight="1" x14ac:dyDescent="0.3">
      <c r="A21" s="21"/>
      <c r="B21" s="104" t="s">
        <v>0</v>
      </c>
      <c r="C21" s="105"/>
      <c r="D21" s="35" t="s">
        <v>5</v>
      </c>
      <c r="E21" s="35" t="s">
        <v>19</v>
      </c>
      <c r="F21" s="51"/>
      <c r="G21" s="44" t="s">
        <v>20</v>
      </c>
      <c r="H21" s="44" t="s">
        <v>21</v>
      </c>
      <c r="I21" s="44" t="s">
        <v>6</v>
      </c>
      <c r="J21" s="44" t="s">
        <v>22</v>
      </c>
      <c r="K21" s="44" t="s">
        <v>7</v>
      </c>
      <c r="L21" s="44" t="s">
        <v>8</v>
      </c>
      <c r="M21" s="44" t="s">
        <v>23</v>
      </c>
      <c r="N21" s="94"/>
      <c r="O21" s="95"/>
      <c r="P21" s="95"/>
      <c r="Q21" s="96"/>
    </row>
    <row r="22" spans="1:17" s="23" customFormat="1" ht="45" customHeight="1" x14ac:dyDescent="0.3">
      <c r="A22" s="21"/>
      <c r="B22" s="53" t="str">
        <f>TEXT(C22,"ddd")</f>
        <v>Sat</v>
      </c>
      <c r="C22" s="43">
        <f>C18+1</f>
        <v>46410</v>
      </c>
      <c r="D22" s="41">
        <f>IF(B22="thu",6,IF(B22="fri",7,IF(B22="sat",1,IF(B22="sun",2,IF(B22="mon",3,IF(B22="tue",4,IF(B22="wed",5,y)))))))</f>
        <v>1</v>
      </c>
      <c r="E22" s="38"/>
      <c r="F22" s="31"/>
      <c r="G22" s="42"/>
      <c r="H22" s="42"/>
      <c r="I22" s="42"/>
      <c r="J22" s="42"/>
      <c r="K22" s="42"/>
      <c r="L22" s="42"/>
      <c r="M22" s="42"/>
      <c r="N22" s="94"/>
      <c r="O22" s="95"/>
      <c r="P22" s="95"/>
      <c r="Q22" s="96"/>
    </row>
    <row r="23" spans="1:17" s="23" customFormat="1" ht="45" customHeight="1" x14ac:dyDescent="0.3">
      <c r="A23" s="21"/>
      <c r="B23" s="55" t="str">
        <f>TEXT(C23,"ddd")</f>
        <v>Sun</v>
      </c>
      <c r="C23" s="36">
        <f t="shared" ref="C23:C28" si="4">C22+1</f>
        <v>46411</v>
      </c>
      <c r="D23" s="37">
        <f>IF(B23="thu",6,IF(B23="fri",7,IF(B23="sat",1,IF(B23="sun",2,IF(B23="mon",3,IF(B23="tue",4,IF(B23="wed",5,y)))))))</f>
        <v>2</v>
      </c>
      <c r="E23" s="40"/>
      <c r="F23" s="39"/>
      <c r="G23" s="38"/>
      <c r="H23" s="38"/>
      <c r="I23" s="38"/>
      <c r="J23" s="38"/>
      <c r="K23" s="38"/>
      <c r="L23" s="38"/>
      <c r="M23" s="38"/>
      <c r="N23" s="94"/>
      <c r="O23" s="95"/>
      <c r="P23" s="95"/>
      <c r="Q23" s="96"/>
    </row>
    <row r="24" spans="1:17" s="23" customFormat="1" ht="45" customHeight="1" x14ac:dyDescent="0.3">
      <c r="A24" s="21"/>
      <c r="B24" s="55" t="str">
        <f>TEXT(C24,"ddd")</f>
        <v>Mon</v>
      </c>
      <c r="C24" s="36">
        <f t="shared" si="4"/>
        <v>46412</v>
      </c>
      <c r="D24" s="37">
        <f>IF(B24="thu",6,IF(B24="fri",7,IF(B24="sat",1,IF(B24="sun",2,IF(B24="mon",3,IF(B24="tue",4,IF(B24="wed",5,y)))))))</f>
        <v>3</v>
      </c>
      <c r="E24" s="38"/>
      <c r="F24" s="31"/>
      <c r="G24" s="38"/>
      <c r="H24" s="38"/>
      <c r="I24" s="38"/>
      <c r="J24" s="38"/>
      <c r="K24" s="38"/>
      <c r="L24" s="38"/>
      <c r="M24" s="38"/>
      <c r="N24" s="94"/>
      <c r="O24" s="95"/>
      <c r="P24" s="95"/>
      <c r="Q24" s="96"/>
    </row>
    <row r="25" spans="1:17" s="23" customFormat="1" ht="45" customHeight="1" x14ac:dyDescent="0.3">
      <c r="A25" s="21"/>
      <c r="B25" s="55" t="str">
        <f t="shared" ref="B25" si="5">TEXT(C25,"ddd")</f>
        <v>Tue</v>
      </c>
      <c r="C25" s="36">
        <f t="shared" si="4"/>
        <v>46413</v>
      </c>
      <c r="D25" s="37">
        <f t="shared" ref="D25" si="6">IF(B25="thu",6,IF(B25="fri",7,IF(B25="sat",1,IF(B25="sun",2,IF(B25="mon",3,IF(B25="tue",4,IF(B25="wed",5,y)))))))</f>
        <v>4</v>
      </c>
      <c r="E25" s="38"/>
      <c r="F25" s="31"/>
      <c r="G25" s="38"/>
      <c r="H25" s="38"/>
      <c r="I25" s="38"/>
      <c r="J25" s="38"/>
      <c r="K25" s="38"/>
      <c r="L25" s="38"/>
      <c r="M25" s="38"/>
      <c r="N25" s="94"/>
      <c r="O25" s="95"/>
      <c r="P25" s="95"/>
      <c r="Q25" s="96"/>
    </row>
    <row r="26" spans="1:17" s="23" customFormat="1" ht="45" customHeight="1" x14ac:dyDescent="0.3">
      <c r="A26" s="21"/>
      <c r="B26" s="55" t="str">
        <f t="shared" si="2"/>
        <v>Wed</v>
      </c>
      <c r="C26" s="36">
        <f t="shared" si="4"/>
        <v>46414</v>
      </c>
      <c r="D26" s="37">
        <f t="shared" si="3"/>
        <v>5</v>
      </c>
      <c r="E26" s="38"/>
      <c r="F26" s="31"/>
      <c r="G26" s="38"/>
      <c r="H26" s="38"/>
      <c r="I26" s="38"/>
      <c r="J26" s="38"/>
      <c r="K26" s="38"/>
      <c r="L26" s="38"/>
      <c r="M26" s="38"/>
      <c r="N26" s="113"/>
      <c r="O26" s="114"/>
      <c r="P26" s="114"/>
      <c r="Q26" s="115"/>
    </row>
    <row r="27" spans="1:17" s="23" customFormat="1" ht="45" customHeight="1" x14ac:dyDescent="0.3">
      <c r="A27" s="21"/>
      <c r="B27" s="53" t="str">
        <f t="shared" ref="B27" si="7">TEXT(C27,"ddd")</f>
        <v>Thu</v>
      </c>
      <c r="C27" s="43">
        <f t="shared" si="4"/>
        <v>46415</v>
      </c>
      <c r="D27" s="41">
        <f t="shared" ref="D27" si="8">IF(B27="thu",6,IF(B27="fri",7,IF(B27="sat",1,IF(B27="sun",2,IF(B27="mon",3,IF(B27="tue",4,IF(B27="wed",5,y)))))))</f>
        <v>6</v>
      </c>
      <c r="E27" s="38"/>
      <c r="F27" s="31"/>
      <c r="G27" s="42"/>
      <c r="H27" s="42"/>
      <c r="I27" s="42"/>
      <c r="J27" s="42"/>
      <c r="K27" s="42"/>
      <c r="L27" s="42"/>
      <c r="M27" s="42"/>
      <c r="N27" s="94"/>
      <c r="O27" s="95"/>
      <c r="P27" s="95"/>
      <c r="Q27" s="96"/>
    </row>
    <row r="28" spans="1:17" s="23" customFormat="1" ht="45" customHeight="1" thickBot="1" x14ac:dyDescent="0.35">
      <c r="A28" s="21"/>
      <c r="B28" s="55" t="str">
        <f t="shared" ref="B28" si="9">TEXT(C28,"ddd")</f>
        <v>Fri</v>
      </c>
      <c r="C28" s="36">
        <f t="shared" si="4"/>
        <v>46416</v>
      </c>
      <c r="D28" s="37">
        <f t="shared" ref="D28" si="10">IF(B28="thu",6,IF(B28="fri",7,IF(B28="sat",1,IF(B28="sun",2,IF(B28="mon",3,IF(B28="tue",4,IF(B28="wed",5,y)))))))</f>
        <v>7</v>
      </c>
      <c r="E28" s="40"/>
      <c r="F28" s="39"/>
      <c r="G28" s="38"/>
      <c r="H28" s="38"/>
      <c r="I28" s="38"/>
      <c r="J28" s="38"/>
      <c r="K28" s="38"/>
      <c r="L28" s="38"/>
      <c r="M28" s="38"/>
      <c r="N28" s="94"/>
      <c r="O28" s="95"/>
      <c r="P28" s="95"/>
      <c r="Q28" s="96"/>
    </row>
    <row r="29" spans="1:17" s="23" customFormat="1" ht="45" customHeight="1" thickBot="1" x14ac:dyDescent="0.35">
      <c r="A29" s="21"/>
      <c r="B29" s="46"/>
      <c r="C29" s="47" t="s">
        <v>10</v>
      </c>
      <c r="D29" s="48"/>
      <c r="E29" s="52"/>
      <c r="F29" s="31"/>
      <c r="G29" s="49"/>
      <c r="H29" s="49"/>
      <c r="I29" s="49"/>
      <c r="J29" s="49"/>
      <c r="K29" s="49"/>
      <c r="L29" s="49"/>
      <c r="M29" s="49"/>
      <c r="N29" s="91"/>
      <c r="O29" s="92"/>
      <c r="P29" s="92"/>
      <c r="Q29" s="93"/>
    </row>
    <row r="30" spans="1:17" s="23" customFormat="1" ht="16.5" x14ac:dyDescent="0.3">
      <c r="A30" s="21"/>
      <c r="B30" s="29"/>
      <c r="C30" s="32"/>
      <c r="D30" s="30"/>
      <c r="E30" s="31"/>
      <c r="F30" s="31"/>
      <c r="G30" s="31"/>
      <c r="H30" s="31"/>
      <c r="I30" s="31"/>
      <c r="J30" s="31"/>
      <c r="K30" s="31"/>
      <c r="L30" s="31"/>
      <c r="M30" s="31"/>
      <c r="N30" s="31"/>
      <c r="O30" s="31"/>
      <c r="P30" s="31"/>
      <c r="Q30" s="31"/>
    </row>
    <row r="31" spans="1:17" s="23" customFormat="1" ht="51" customHeight="1" x14ac:dyDescent="0.3">
      <c r="A31" s="21"/>
      <c r="B31" s="104" t="s">
        <v>0</v>
      </c>
      <c r="C31" s="105"/>
      <c r="D31" s="35" t="s">
        <v>5</v>
      </c>
      <c r="E31" s="35" t="s">
        <v>19</v>
      </c>
      <c r="F31" s="22"/>
      <c r="G31" s="44" t="s">
        <v>20</v>
      </c>
      <c r="H31" s="44" t="s">
        <v>21</v>
      </c>
      <c r="I31" s="44" t="s">
        <v>6</v>
      </c>
      <c r="J31" s="44" t="s">
        <v>22</v>
      </c>
      <c r="K31" s="44" t="s">
        <v>7</v>
      </c>
      <c r="L31" s="44" t="s">
        <v>8</v>
      </c>
      <c r="M31" s="44" t="s">
        <v>23</v>
      </c>
      <c r="N31" s="89"/>
      <c r="O31" s="89"/>
      <c r="P31" s="89"/>
      <c r="Q31" s="89"/>
    </row>
    <row r="32" spans="1:17" s="23" customFormat="1" ht="45" customHeight="1" x14ac:dyDescent="0.3">
      <c r="A32" s="21"/>
      <c r="B32" s="55" t="str">
        <f>TEXT(C32,"ddd")</f>
        <v>Sat</v>
      </c>
      <c r="C32" s="36">
        <f>C28+1</f>
        <v>46417</v>
      </c>
      <c r="D32" s="37">
        <f>IF(B32="thu",6,IF(B32="fri",7,IF(B32="sat",1,IF(B32="sun",2,IF(B32="mon",3,IF(B32="tue",4,IF(B32="wed",5,y)))))))</f>
        <v>1</v>
      </c>
      <c r="E32" s="38"/>
      <c r="F32" s="21"/>
      <c r="G32" s="45"/>
      <c r="H32" s="45"/>
      <c r="I32" s="45"/>
      <c r="J32" s="45"/>
      <c r="K32" s="45"/>
      <c r="L32" s="45"/>
      <c r="M32" s="45"/>
      <c r="N32" s="94"/>
      <c r="O32" s="95"/>
      <c r="P32" s="95"/>
      <c r="Q32" s="96"/>
    </row>
    <row r="33" spans="1:17" s="23" customFormat="1" ht="45" customHeight="1" thickBot="1" x14ac:dyDescent="0.35">
      <c r="A33" s="21"/>
      <c r="B33" s="55" t="str">
        <f>TEXT(C33,"ddd")</f>
        <v>Sun</v>
      </c>
      <c r="C33" s="36">
        <f>C32+1</f>
        <v>46418</v>
      </c>
      <c r="D33" s="37">
        <f>IF(B33="thu",6,IF(B33="fri",7,IF(B33="sat",1,IF(B33="sun",2,IF(B33="mon",3,IF(B33="tue",4,IF(B33="wed",5,y)))))))</f>
        <v>2</v>
      </c>
      <c r="E33" s="38"/>
      <c r="F33" s="21"/>
      <c r="G33" s="45"/>
      <c r="H33" s="45"/>
      <c r="I33" s="45"/>
      <c r="J33" s="45"/>
      <c r="K33" s="45"/>
      <c r="L33" s="45"/>
      <c r="M33" s="45"/>
      <c r="N33" s="94"/>
      <c r="O33" s="95"/>
      <c r="P33" s="95"/>
      <c r="Q33" s="96"/>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sheetData>
  <mergeCells count="46">
    <mergeCell ref="K39:O39"/>
    <mergeCell ref="B2:C2"/>
    <mergeCell ref="D2:G2"/>
    <mergeCell ref="J2:L2"/>
    <mergeCell ref="E37:N37"/>
    <mergeCell ref="C5:D5"/>
    <mergeCell ref="F5:H5"/>
    <mergeCell ref="I5:J5"/>
    <mergeCell ref="B4:C4"/>
    <mergeCell ref="B21:C21"/>
    <mergeCell ref="B31:C31"/>
    <mergeCell ref="D39:H39"/>
    <mergeCell ref="N2:O2"/>
    <mergeCell ref="L5:N5"/>
    <mergeCell ref="L6:N6"/>
    <mergeCell ref="C6:D6"/>
    <mergeCell ref="F6:H6"/>
    <mergeCell ref="I6:J6"/>
    <mergeCell ref="C7:D7"/>
    <mergeCell ref="F7:H7"/>
    <mergeCell ref="I7:J7"/>
    <mergeCell ref="G10:M10"/>
    <mergeCell ref="N11:Q11"/>
    <mergeCell ref="N15:Q15"/>
    <mergeCell ref="N10:Q10"/>
    <mergeCell ref="N12:Q12"/>
    <mergeCell ref="N24:Q24"/>
    <mergeCell ref="N13:Q13"/>
    <mergeCell ref="N14:Q14"/>
    <mergeCell ref="B11:C11"/>
    <mergeCell ref="N18:Q18"/>
    <mergeCell ref="N22:Q22"/>
    <mergeCell ref="N23:Q23"/>
    <mergeCell ref="N21:Q21"/>
    <mergeCell ref="N19:Q19"/>
    <mergeCell ref="N16:Q16"/>
    <mergeCell ref="N17:Q17"/>
    <mergeCell ref="N31:Q31"/>
    <mergeCell ref="N33:Q33"/>
    <mergeCell ref="N34:Q34"/>
    <mergeCell ref="N29:Q29"/>
    <mergeCell ref="N25:Q25"/>
    <mergeCell ref="N27:Q27"/>
    <mergeCell ref="N26:Q26"/>
    <mergeCell ref="N28:Q28"/>
    <mergeCell ref="N32:Q32"/>
  </mergeCells>
  <pageMargins left="0.5" right="0.5" top="0.5" bottom="0.5" header="0.3" footer="0.3"/>
  <pageSetup scale="53" orientation="portrait" r:id="rId1"/>
  <headerFooter alignWithMargins="0">
    <oddHeader>&amp;CSemi-Monthly Timesheet FLSA Exempt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0"/>
  <sheetViews>
    <sheetView topLeftCell="A1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46419</v>
      </c>
      <c r="J5" s="109"/>
      <c r="K5" s="3"/>
      <c r="L5" s="99" t="s">
        <v>13</v>
      </c>
      <c r="M5" s="99"/>
      <c r="N5" s="99"/>
      <c r="O5" s="60"/>
    </row>
    <row r="6" spans="1:17" ht="21" customHeight="1" thickBot="1" x14ac:dyDescent="0.35">
      <c r="A6" s="11"/>
      <c r="B6" s="17" t="s">
        <v>3</v>
      </c>
      <c r="C6" s="100"/>
      <c r="D6" s="100"/>
      <c r="E6" s="5"/>
      <c r="F6" s="99" t="s">
        <v>2</v>
      </c>
      <c r="G6" s="99"/>
      <c r="H6" s="99"/>
      <c r="I6" s="101">
        <f>C32</f>
        <v>46433</v>
      </c>
      <c r="J6" s="101"/>
      <c r="K6" s="3"/>
      <c r="L6" s="99" t="s">
        <v>12</v>
      </c>
      <c r="M6" s="99"/>
      <c r="N6" s="99"/>
      <c r="O6" s="61"/>
    </row>
    <row r="7" spans="1:17" ht="21" customHeight="1" thickBot="1" x14ac:dyDescent="0.35">
      <c r="A7" s="11"/>
      <c r="B7" s="17" t="s">
        <v>3</v>
      </c>
      <c r="C7" s="100"/>
      <c r="D7" s="100"/>
      <c r="E7" s="5"/>
      <c r="F7" s="102" t="s">
        <v>11</v>
      </c>
      <c r="G7" s="102"/>
      <c r="H7" s="102"/>
      <c r="I7" s="103">
        <v>46447</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89"/>
      <c r="O11" s="89"/>
      <c r="P11" s="89"/>
      <c r="Q11" s="89"/>
    </row>
    <row r="12" spans="1:17" s="23" customFormat="1" ht="45" customHeight="1" x14ac:dyDescent="0.3">
      <c r="A12" s="21"/>
      <c r="B12" s="55" t="str">
        <f t="shared" ref="B12:B13" si="0">TEXT(C12,"ddd")</f>
        <v>Mon</v>
      </c>
      <c r="C12" s="36">
        <v>46419</v>
      </c>
      <c r="D12" s="37">
        <f>IF(B12="thu",6,IF(B12="fri",7,IF(B12="sat",1,IF(B12="sun",2,IF(B12="mon",3,IF(B12="tue",4,IF(B12="wed",5,y)))))))</f>
        <v>3</v>
      </c>
      <c r="E12" s="38"/>
      <c r="F12" s="21"/>
      <c r="G12" s="45"/>
      <c r="H12" s="45"/>
      <c r="I12" s="45"/>
      <c r="J12" s="45"/>
      <c r="K12" s="45"/>
      <c r="L12" s="45"/>
      <c r="M12" s="45"/>
      <c r="N12" s="94"/>
      <c r="O12" s="95"/>
      <c r="P12" s="95"/>
      <c r="Q12" s="96"/>
    </row>
    <row r="13" spans="1:17" s="23" customFormat="1" ht="45" customHeight="1" x14ac:dyDescent="0.3">
      <c r="A13" s="21"/>
      <c r="B13" s="55" t="str">
        <f t="shared" si="0"/>
        <v>Tue</v>
      </c>
      <c r="C13" s="36">
        <f t="shared" ref="C13" si="1">C12+1</f>
        <v>46420</v>
      </c>
      <c r="D13" s="37">
        <f>IF(B13="thu",6,IF(B13="fri",7,IF(B13="sat",1,IF(B13="sun",2,IF(B13="mon",3,IF(B13="tue",4,IF(B13="wed",5,y)))))))</f>
        <v>4</v>
      </c>
      <c r="E13" s="38"/>
      <c r="F13" s="39"/>
      <c r="G13" s="38"/>
      <c r="H13" s="38"/>
      <c r="I13" s="38"/>
      <c r="J13" s="38"/>
      <c r="K13" s="38"/>
      <c r="L13" s="38"/>
      <c r="M13" s="38"/>
      <c r="N13" s="94"/>
      <c r="O13" s="95"/>
      <c r="P13" s="95"/>
      <c r="Q13" s="96"/>
    </row>
    <row r="14" spans="1:17" s="23" customFormat="1" ht="45" customHeight="1" x14ac:dyDescent="0.3">
      <c r="A14" s="21"/>
      <c r="B14" s="62" t="str">
        <f>TEXT(C14,"ddd")</f>
        <v>Wed</v>
      </c>
      <c r="C14" s="63">
        <f>C13+1</f>
        <v>46421</v>
      </c>
      <c r="D14" s="64">
        <f>IF(B14="thu",6,IF(B14="fri",7,IF(B14="sat",1,IF(B14="sun",2,IF(B14="mon",3,IF(B14="tue",4,IF(B14="wed",5,y)))))))</f>
        <v>5</v>
      </c>
      <c r="E14" s="40"/>
      <c r="F14" s="21"/>
      <c r="G14" s="50"/>
      <c r="H14" s="50"/>
      <c r="I14" s="50"/>
      <c r="J14" s="50"/>
      <c r="K14" s="50"/>
      <c r="L14" s="50"/>
      <c r="M14" s="50"/>
      <c r="N14" s="94"/>
      <c r="O14" s="95"/>
      <c r="P14" s="95"/>
      <c r="Q14" s="96"/>
    </row>
    <row r="15" spans="1:17" s="23" customFormat="1" ht="45" customHeight="1" x14ac:dyDescent="0.3">
      <c r="A15" s="21"/>
      <c r="B15" s="55" t="str">
        <f>TEXT(C15,"ddd")</f>
        <v>Thu</v>
      </c>
      <c r="C15" s="36">
        <f t="shared" ref="C15:C16" si="2">C14+1</f>
        <v>46422</v>
      </c>
      <c r="D15" s="37">
        <f>IF(B15="thu",6,IF(B15="fri",7,IF(B15="sat",1,IF(B15="sun",2,IF(B15="mon",3,IF(B15="tue",4,IF(B15="wed",5,y)))))))</f>
        <v>6</v>
      </c>
      <c r="E15" s="38"/>
      <c r="F15" s="31"/>
      <c r="G15" s="38"/>
      <c r="H15" s="38"/>
      <c r="I15" s="38"/>
      <c r="J15" s="38"/>
      <c r="K15" s="38"/>
      <c r="L15" s="38"/>
      <c r="M15" s="38"/>
      <c r="N15" s="94"/>
      <c r="O15" s="95"/>
      <c r="P15" s="95"/>
      <c r="Q15" s="96"/>
    </row>
    <row r="16" spans="1:17" s="23" customFormat="1" ht="45" customHeight="1" thickBot="1" x14ac:dyDescent="0.35">
      <c r="A16" s="21"/>
      <c r="B16" s="55" t="str">
        <f>TEXT(C16,"ddd")</f>
        <v>Fri</v>
      </c>
      <c r="C16" s="36">
        <f t="shared" si="2"/>
        <v>46423</v>
      </c>
      <c r="D16" s="37">
        <f>IF(B16="thu",6,IF(B16="fri",7,IF(B16="sat",1,IF(B16="sun",2,IF(B16="mon",3,IF(B16="tue",4,IF(B16="wed",5,y)))))))</f>
        <v>7</v>
      </c>
      <c r="E16" s="38"/>
      <c r="F16" s="31"/>
      <c r="G16" s="38"/>
      <c r="H16" s="38"/>
      <c r="I16" s="38"/>
      <c r="J16" s="38"/>
      <c r="K16" s="38"/>
      <c r="L16" s="38"/>
      <c r="M16" s="38"/>
      <c r="N16" s="94"/>
      <c r="O16" s="95"/>
      <c r="P16" s="95"/>
      <c r="Q16" s="96"/>
    </row>
    <row r="17" spans="1:17" s="23" customFormat="1" ht="45" customHeight="1" thickBot="1" x14ac:dyDescent="0.35">
      <c r="A17" s="21"/>
      <c r="B17" s="46"/>
      <c r="C17" s="47" t="s">
        <v>10</v>
      </c>
      <c r="D17" s="48"/>
      <c r="E17" s="52"/>
      <c r="F17" s="31"/>
      <c r="G17" s="49"/>
      <c r="H17" s="49"/>
      <c r="I17" s="49"/>
      <c r="J17" s="49"/>
      <c r="K17" s="49"/>
      <c r="L17" s="49"/>
      <c r="M17" s="49"/>
      <c r="N17" s="91"/>
      <c r="O17" s="92"/>
      <c r="P17" s="92"/>
      <c r="Q17" s="93"/>
    </row>
    <row r="18" spans="1:17" s="23" customFormat="1" ht="16.5" x14ac:dyDescent="0.3">
      <c r="A18" s="21"/>
      <c r="B18" s="29"/>
      <c r="C18" s="32"/>
      <c r="D18" s="30"/>
      <c r="E18" s="31"/>
      <c r="F18" s="31"/>
      <c r="G18" s="67"/>
      <c r="H18" s="67"/>
      <c r="I18" s="67"/>
      <c r="J18" s="68"/>
      <c r="K18" s="68"/>
      <c r="L18" s="68"/>
      <c r="M18" s="68"/>
      <c r="N18" s="21"/>
      <c r="O18" s="21"/>
      <c r="P18" s="21"/>
    </row>
    <row r="19" spans="1:17" s="23" customFormat="1" ht="51" customHeight="1" x14ac:dyDescent="0.3">
      <c r="A19" s="21"/>
      <c r="B19" s="104" t="s">
        <v>0</v>
      </c>
      <c r="C19" s="105"/>
      <c r="D19" s="35" t="s">
        <v>5</v>
      </c>
      <c r="E19" s="35" t="s">
        <v>19</v>
      </c>
      <c r="F19" s="22"/>
      <c r="G19" s="65" t="s">
        <v>20</v>
      </c>
      <c r="H19" s="65" t="s">
        <v>21</v>
      </c>
      <c r="I19" s="65" t="s">
        <v>6</v>
      </c>
      <c r="J19" s="65" t="s">
        <v>22</v>
      </c>
      <c r="K19" s="65" t="s">
        <v>7</v>
      </c>
      <c r="L19" s="65" t="s">
        <v>8</v>
      </c>
      <c r="M19" s="65" t="s">
        <v>23</v>
      </c>
      <c r="N19" s="89"/>
      <c r="O19" s="89"/>
      <c r="P19" s="89"/>
      <c r="Q19" s="89"/>
    </row>
    <row r="20" spans="1:17" s="23" customFormat="1" ht="45" customHeight="1" x14ac:dyDescent="0.3">
      <c r="A20" s="21"/>
      <c r="B20" s="53" t="str">
        <f t="shared" ref="B20:B21" si="3">TEXT(C20,"ddd")</f>
        <v>Sat</v>
      </c>
      <c r="C20" s="43">
        <f>C16+1</f>
        <v>46424</v>
      </c>
      <c r="D20" s="41">
        <f>IF(B20="thu",6,IF(B20="fri",7,IF(B20="sat",1,IF(B20="sun",2,IF(B20="mon",3,IF(B20="tue",4,IF(B20="wed",5,y)))))))</f>
        <v>1</v>
      </c>
      <c r="E20" s="38"/>
      <c r="F20" s="31"/>
      <c r="G20" s="42"/>
      <c r="H20" s="42"/>
      <c r="I20" s="42"/>
      <c r="J20" s="42"/>
      <c r="K20" s="42"/>
      <c r="L20" s="42"/>
      <c r="M20" s="42"/>
      <c r="N20" s="94"/>
      <c r="O20" s="95"/>
      <c r="P20" s="95"/>
      <c r="Q20" s="96"/>
    </row>
    <row r="21" spans="1:17" s="23" customFormat="1" ht="45" customHeight="1" x14ac:dyDescent="0.3">
      <c r="A21" s="21"/>
      <c r="B21" s="55" t="str">
        <f t="shared" si="3"/>
        <v>Sun</v>
      </c>
      <c r="C21" s="36">
        <f t="shared" ref="C21:C26" si="4">C20+1</f>
        <v>46425</v>
      </c>
      <c r="D21" s="37">
        <f>IF(B21="thu",6,IF(B21="fri",7,IF(B21="sat",1,IF(B21="sun",2,IF(B21="mon",3,IF(B21="tue",4,IF(B21="wed",5,y)))))))</f>
        <v>2</v>
      </c>
      <c r="E21" s="40"/>
      <c r="F21" s="39"/>
      <c r="G21" s="38"/>
      <c r="H21" s="38"/>
      <c r="I21" s="38"/>
      <c r="J21" s="38"/>
      <c r="K21" s="38"/>
      <c r="L21" s="38"/>
      <c r="M21" s="38"/>
      <c r="N21" s="94"/>
      <c r="O21" s="95"/>
      <c r="P21" s="95"/>
      <c r="Q21" s="96"/>
    </row>
    <row r="22" spans="1:17" s="23" customFormat="1" ht="45" customHeight="1" x14ac:dyDescent="0.3">
      <c r="A22" s="21"/>
      <c r="B22" s="55" t="str">
        <f>TEXT(C22,"ddd")</f>
        <v>Mon</v>
      </c>
      <c r="C22" s="36">
        <f t="shared" si="4"/>
        <v>46426</v>
      </c>
      <c r="D22" s="37">
        <f>IF(B22="thu",6,IF(B22="fri",7,IF(B22="sat",1,IF(B22="sun",2,IF(B22="mon",3,IF(B22="tue",4,IF(B22="wed",5,y)))))))</f>
        <v>3</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Tue</v>
      </c>
      <c r="C23" s="36">
        <f t="shared" si="4"/>
        <v>46427</v>
      </c>
      <c r="D23" s="37">
        <f>IF(B23="thu",6,IF(B23="fri",7,IF(B23="sat",1,IF(B23="sun",2,IF(B23="mon",3,IF(B23="tue",4,IF(B23="wed",5,y)))))))</f>
        <v>4</v>
      </c>
      <c r="E23" s="38"/>
      <c r="F23" s="31"/>
      <c r="G23" s="38"/>
      <c r="H23" s="38"/>
      <c r="I23" s="38"/>
      <c r="J23" s="38"/>
      <c r="K23" s="38"/>
      <c r="L23" s="38"/>
      <c r="M23" s="38"/>
      <c r="N23" s="94"/>
      <c r="O23" s="95"/>
      <c r="P23" s="95"/>
      <c r="Q23" s="96"/>
    </row>
    <row r="24" spans="1:17" s="23" customFormat="1" ht="45" customHeight="1" x14ac:dyDescent="0.3">
      <c r="A24" s="21"/>
      <c r="B24" s="55" t="str">
        <f>TEXT(C24,"ddd")</f>
        <v>Wed</v>
      </c>
      <c r="C24" s="36">
        <f t="shared" si="4"/>
        <v>46428</v>
      </c>
      <c r="D24" s="37">
        <f>IF(B24="thu",6,IF(B24="fri",7,IF(B24="sat",1,IF(B24="sun",2,IF(B24="mon",3,IF(B24="tue",4,IF(B24="wed",5,y)))))))</f>
        <v>5</v>
      </c>
      <c r="E24" s="38"/>
      <c r="F24" s="31"/>
      <c r="G24" s="38"/>
      <c r="H24" s="38"/>
      <c r="I24" s="38"/>
      <c r="J24" s="38"/>
      <c r="K24" s="38"/>
      <c r="L24" s="38"/>
      <c r="M24" s="38"/>
      <c r="N24" s="94"/>
      <c r="O24" s="95"/>
      <c r="P24" s="95"/>
      <c r="Q24" s="96"/>
    </row>
    <row r="25" spans="1:17" s="23" customFormat="1" ht="45" customHeight="1" x14ac:dyDescent="0.3">
      <c r="A25" s="21"/>
      <c r="B25" s="55" t="str">
        <f>TEXT(C25,"ddd")</f>
        <v>Thu</v>
      </c>
      <c r="C25" s="36">
        <f t="shared" si="4"/>
        <v>46429</v>
      </c>
      <c r="D25" s="37">
        <f>IF(B25="thu",6,IF(B25="fri",7,IF(B25="sat",1,IF(B25="sun",2,IF(B25="mon",3,IF(B25="tue",4,IF(B25="wed",5,y)))))))</f>
        <v>6</v>
      </c>
      <c r="E25" s="38"/>
      <c r="F25" s="31"/>
      <c r="G25" s="38"/>
      <c r="H25" s="38"/>
      <c r="I25" s="38"/>
      <c r="J25" s="38"/>
      <c r="K25" s="38"/>
      <c r="L25" s="38"/>
      <c r="M25" s="38"/>
      <c r="N25" s="113"/>
      <c r="O25" s="114"/>
      <c r="P25" s="114"/>
      <c r="Q25" s="115"/>
    </row>
    <row r="26" spans="1:17" s="23" customFormat="1" ht="45" customHeight="1" thickBot="1" x14ac:dyDescent="0.35">
      <c r="A26" s="21"/>
      <c r="B26" s="53" t="str">
        <f t="shared" ref="B26" si="5">TEXT(C26,"ddd")</f>
        <v>Fri</v>
      </c>
      <c r="C26" s="43">
        <f t="shared" si="4"/>
        <v>46430</v>
      </c>
      <c r="D26" s="41">
        <f t="shared" ref="D26" si="6">IF(B26="thu",6,IF(B26="fri",7,IF(B26="sat",1,IF(B26="sun",2,IF(B26="mon",3,IF(B26="tue",4,IF(B26="wed",5,y)))))))</f>
        <v>7</v>
      </c>
      <c r="E26" s="38"/>
      <c r="F26" s="31"/>
      <c r="G26" s="42"/>
      <c r="H26" s="42"/>
      <c r="I26" s="42"/>
      <c r="J26" s="42"/>
      <c r="K26" s="42"/>
      <c r="L26" s="42"/>
      <c r="M26" s="42"/>
      <c r="N26" s="94"/>
      <c r="O26" s="95"/>
      <c r="P26" s="95"/>
      <c r="Q26" s="96"/>
    </row>
    <row r="27" spans="1:17" s="23" customFormat="1" ht="45" customHeight="1" thickBot="1" x14ac:dyDescent="0.35">
      <c r="A27" s="21"/>
      <c r="B27" s="46"/>
      <c r="C27" s="47" t="s">
        <v>10</v>
      </c>
      <c r="D27" s="48"/>
      <c r="E27" s="52"/>
      <c r="F27" s="31"/>
      <c r="G27" s="66"/>
      <c r="H27" s="66"/>
      <c r="I27" s="66"/>
      <c r="J27" s="66"/>
      <c r="K27" s="66"/>
      <c r="L27" s="66"/>
      <c r="M27" s="66"/>
      <c r="N27" s="91"/>
      <c r="O27" s="92"/>
      <c r="P27" s="92"/>
      <c r="Q27" s="93"/>
    </row>
    <row r="28" spans="1:17" s="23" customFormat="1" ht="16.5" x14ac:dyDescent="0.3">
      <c r="A28" s="21"/>
      <c r="B28" s="29"/>
      <c r="C28" s="32"/>
      <c r="D28" s="30"/>
      <c r="E28" s="31"/>
      <c r="F28" s="31"/>
      <c r="G28" s="67"/>
      <c r="H28" s="67"/>
      <c r="I28" s="67"/>
      <c r="J28" s="68"/>
      <c r="K28" s="68"/>
      <c r="L28" s="68"/>
      <c r="M28" s="68"/>
      <c r="N28" s="21"/>
      <c r="O28" s="21"/>
      <c r="P28" s="21"/>
    </row>
    <row r="29" spans="1:17" s="23" customFormat="1" ht="51" customHeight="1" x14ac:dyDescent="0.3">
      <c r="A29" s="21"/>
      <c r="B29" s="104" t="s">
        <v>0</v>
      </c>
      <c r="C29" s="105"/>
      <c r="D29" s="35" t="s">
        <v>5</v>
      </c>
      <c r="E29" s="35" t="s">
        <v>19</v>
      </c>
      <c r="F29" s="22"/>
      <c r="G29" s="65" t="s">
        <v>20</v>
      </c>
      <c r="H29" s="65" t="s">
        <v>21</v>
      </c>
      <c r="I29" s="65" t="s">
        <v>6</v>
      </c>
      <c r="J29" s="65" t="s">
        <v>22</v>
      </c>
      <c r="K29" s="65" t="s">
        <v>7</v>
      </c>
      <c r="L29" s="65" t="s">
        <v>8</v>
      </c>
      <c r="M29" s="65" t="s">
        <v>23</v>
      </c>
      <c r="N29" s="89"/>
      <c r="O29" s="89"/>
      <c r="P29" s="89"/>
      <c r="Q29" s="89"/>
    </row>
    <row r="30" spans="1:17" s="23" customFormat="1" ht="51" customHeight="1" x14ac:dyDescent="0.3">
      <c r="A30" s="21"/>
      <c r="B30" s="53" t="str">
        <f t="shared" ref="B30:B31" si="7">TEXT(C30,"ddd")</f>
        <v>Sat</v>
      </c>
      <c r="C30" s="84">
        <f>C26+1</f>
        <v>46431</v>
      </c>
      <c r="D30" s="41">
        <f t="shared" ref="D30:D31" si="8">IF(B30="thu",6,IF(B30="fri",7,IF(B30="sat",1,IF(B30="sun",2,IF(B30="mon",3,IF(B30="tue",4,IF(B30="wed",5,y)))))))</f>
        <v>1</v>
      </c>
      <c r="E30" s="76"/>
      <c r="F30" s="22"/>
      <c r="G30" s="65"/>
      <c r="H30" s="65"/>
      <c r="I30" s="65"/>
      <c r="J30" s="65"/>
      <c r="K30" s="65"/>
      <c r="L30" s="65"/>
      <c r="M30" s="65"/>
      <c r="N30" s="94"/>
      <c r="O30" s="95"/>
      <c r="P30" s="95"/>
      <c r="Q30" s="96"/>
    </row>
    <row r="31" spans="1:17" s="23" customFormat="1" ht="45" customHeight="1" x14ac:dyDescent="0.3">
      <c r="A31" s="21"/>
      <c r="B31" s="55" t="str">
        <f t="shared" si="7"/>
        <v>Sun</v>
      </c>
      <c r="C31" s="36">
        <f>C30+1</f>
        <v>46432</v>
      </c>
      <c r="D31" s="37">
        <f t="shared" si="8"/>
        <v>2</v>
      </c>
      <c r="E31" s="40"/>
      <c r="F31" s="39"/>
      <c r="G31" s="38"/>
      <c r="H31" s="38"/>
      <c r="I31" s="38"/>
      <c r="J31" s="38"/>
      <c r="K31" s="38"/>
      <c r="L31" s="38"/>
      <c r="M31" s="38"/>
      <c r="N31" s="94"/>
      <c r="O31" s="95"/>
      <c r="P31" s="95"/>
      <c r="Q31" s="96"/>
    </row>
    <row r="32" spans="1:17" s="23" customFormat="1" ht="45" customHeight="1" thickBot="1" x14ac:dyDescent="0.35">
      <c r="A32" s="21"/>
      <c r="B32" s="55" t="str">
        <f t="shared" ref="B32" si="9">TEXT(C32,"ddd")</f>
        <v>Mon</v>
      </c>
      <c r="C32" s="36">
        <f>C31+1</f>
        <v>46433</v>
      </c>
      <c r="D32" s="37">
        <f t="shared" ref="D32" si="10">IF(B32="thu",6,IF(B32="fri",7,IF(B32="sat",1,IF(B32="sun",2,IF(B32="mon",3,IF(B32="tue",4,IF(B32="wed",5,y)))))))</f>
        <v>3</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B2:C2"/>
    <mergeCell ref="D2:G2"/>
    <mergeCell ref="J2:L2"/>
    <mergeCell ref="N2:O2"/>
    <mergeCell ref="L5:N5"/>
    <mergeCell ref="C5:D5"/>
    <mergeCell ref="F5:H5"/>
    <mergeCell ref="I5:J5"/>
    <mergeCell ref="B4:C4"/>
    <mergeCell ref="B11:C11"/>
    <mergeCell ref="G10:M10"/>
    <mergeCell ref="L6:N6"/>
    <mergeCell ref="C6:D6"/>
    <mergeCell ref="F6:H6"/>
    <mergeCell ref="I6:J6"/>
    <mergeCell ref="N11:Q11"/>
    <mergeCell ref="N10:Q10"/>
    <mergeCell ref="C7:D7"/>
    <mergeCell ref="F7:H7"/>
    <mergeCell ref="I7:J7"/>
    <mergeCell ref="B29:C29"/>
    <mergeCell ref="B19:C19"/>
    <mergeCell ref="D38:H38"/>
    <mergeCell ref="K38:O38"/>
    <mergeCell ref="E36:N36"/>
    <mergeCell ref="N20:Q20"/>
    <mergeCell ref="N19:Q19"/>
    <mergeCell ref="N26:Q26"/>
    <mergeCell ref="N21:Q21"/>
    <mergeCell ref="N22:Q22"/>
    <mergeCell ref="N23:Q23"/>
    <mergeCell ref="N24:Q24"/>
    <mergeCell ref="N33:Q33"/>
    <mergeCell ref="N15:Q15"/>
    <mergeCell ref="N25:Q25"/>
    <mergeCell ref="N32:Q32"/>
    <mergeCell ref="N12:Q12"/>
    <mergeCell ref="N13:Q13"/>
    <mergeCell ref="N14:Q14"/>
    <mergeCell ref="N31:Q31"/>
    <mergeCell ref="N30:Q30"/>
    <mergeCell ref="N16:Q16"/>
    <mergeCell ref="N27:Q27"/>
    <mergeCell ref="N29:Q29"/>
    <mergeCell ref="N17:Q17"/>
  </mergeCells>
  <pageMargins left="0.5" right="0.5" top="0.5" bottom="0.5" header="0.3" footer="0.3"/>
  <pageSetup scale="53" orientation="portrait" r:id="rId1"/>
  <headerFooter alignWithMargins="0">
    <oddHeader>&amp;CSemi-Monthly Timesheet FLSA Exempt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6"/>
  <sheetViews>
    <sheetView topLeftCell="A24" zoomScaleNormal="100" workbookViewId="0">
      <selection activeCell="R18" sqref="R18"/>
    </sheetView>
  </sheetViews>
  <sheetFormatPr defaultColWidth="9.140625" defaultRowHeight="12.75" x14ac:dyDescent="0.2"/>
  <cols>
    <col min="1" max="1" width="1.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46434</v>
      </c>
      <c r="J5" s="109"/>
      <c r="K5" s="3"/>
      <c r="L5" s="99" t="s">
        <v>13</v>
      </c>
      <c r="M5" s="99"/>
      <c r="N5" s="99"/>
      <c r="O5" s="60"/>
    </row>
    <row r="6" spans="1:17" ht="21" customHeight="1" thickBot="1" x14ac:dyDescent="0.35">
      <c r="A6" s="11"/>
      <c r="B6" s="17" t="s">
        <v>3</v>
      </c>
      <c r="C6" s="100"/>
      <c r="D6" s="100"/>
      <c r="E6" s="5"/>
      <c r="F6" s="99" t="s">
        <v>2</v>
      </c>
      <c r="G6" s="99"/>
      <c r="H6" s="99"/>
      <c r="I6" s="101">
        <f>C30</f>
        <v>46446</v>
      </c>
      <c r="J6" s="101"/>
      <c r="K6" s="3"/>
      <c r="L6" s="99" t="s">
        <v>12</v>
      </c>
      <c r="M6" s="99"/>
      <c r="N6" s="99"/>
      <c r="O6" s="61"/>
    </row>
    <row r="7" spans="1:17" ht="21" customHeight="1" thickBot="1" x14ac:dyDescent="0.35">
      <c r="A7" s="11"/>
      <c r="B7" s="17" t="s">
        <v>3</v>
      </c>
      <c r="C7" s="100"/>
      <c r="D7" s="100"/>
      <c r="E7" s="5"/>
      <c r="F7" s="102" t="s">
        <v>11</v>
      </c>
      <c r="G7" s="102"/>
      <c r="H7" s="102"/>
      <c r="I7" s="103">
        <v>46462</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89"/>
      <c r="O11" s="89"/>
      <c r="P11" s="89"/>
      <c r="Q11" s="89"/>
    </row>
    <row r="12" spans="1:17" s="23" customFormat="1" ht="45" customHeight="1" x14ac:dyDescent="0.3">
      <c r="A12" s="21"/>
      <c r="B12" s="55" t="str">
        <f>TEXT(C12,"ddd")</f>
        <v>Tue</v>
      </c>
      <c r="C12" s="36">
        <v>46434</v>
      </c>
      <c r="D12" s="37">
        <f>IF(B12="thu",6,IF(B12="fri",7,IF(B12="sat",1,IF(B12="sun",2,IF(B12="mon",3,IF(B12="tue",4,IF(B12="wed",5,y)))))))</f>
        <v>4</v>
      </c>
      <c r="E12" s="38"/>
      <c r="F12" s="39"/>
      <c r="G12" s="38"/>
      <c r="H12" s="38"/>
      <c r="I12" s="38"/>
      <c r="J12" s="38"/>
      <c r="K12" s="38"/>
      <c r="L12" s="38"/>
      <c r="M12" s="38"/>
      <c r="N12" s="94"/>
      <c r="O12" s="95"/>
      <c r="P12" s="95"/>
      <c r="Q12" s="96"/>
    </row>
    <row r="13" spans="1:17" s="23" customFormat="1" ht="45" customHeight="1" x14ac:dyDescent="0.3">
      <c r="A13" s="21"/>
      <c r="B13" s="62" t="str">
        <f>TEXT(C13,"ddd")</f>
        <v>Wed</v>
      </c>
      <c r="C13" s="63">
        <f>C12+1</f>
        <v>46435</v>
      </c>
      <c r="D13" s="64">
        <f>IF(B13="thu",6,IF(B13="fri",7,IF(B13="sat",1,IF(B13="sun",2,IF(B13="mon",3,IF(B13="tue",4,IF(B13="wed",5,y)))))))</f>
        <v>5</v>
      </c>
      <c r="E13" s="40"/>
      <c r="F13" s="21"/>
      <c r="G13" s="50"/>
      <c r="H13" s="50"/>
      <c r="I13" s="50"/>
      <c r="J13" s="50"/>
      <c r="K13" s="50"/>
      <c r="L13" s="50"/>
      <c r="M13" s="50"/>
      <c r="N13" s="94"/>
      <c r="O13" s="95"/>
      <c r="P13" s="95"/>
      <c r="Q13" s="96"/>
    </row>
    <row r="14" spans="1:17" s="23" customFormat="1" ht="45" customHeight="1" x14ac:dyDescent="0.3">
      <c r="A14" s="21"/>
      <c r="B14" s="55" t="str">
        <f>TEXT(C14,"ddd")</f>
        <v>Thu</v>
      </c>
      <c r="C14" s="36">
        <f>C13+1</f>
        <v>46436</v>
      </c>
      <c r="D14" s="37">
        <f>IF(B14="thu",6,IF(B14="fri",7,IF(B14="sat",1,IF(B14="sun",2,IF(B14="mon",3,IF(B14="tue",4,IF(B14="wed",5,y)))))))</f>
        <v>6</v>
      </c>
      <c r="E14" s="38"/>
      <c r="F14" s="31"/>
      <c r="G14" s="38"/>
      <c r="H14" s="38"/>
      <c r="I14" s="38"/>
      <c r="J14" s="38"/>
      <c r="K14" s="38"/>
      <c r="L14" s="38"/>
      <c r="M14" s="38"/>
      <c r="N14" s="94"/>
      <c r="O14" s="95"/>
      <c r="P14" s="95"/>
      <c r="Q14" s="96"/>
    </row>
    <row r="15" spans="1:17" s="23" customFormat="1" ht="45" customHeight="1" thickBot="1" x14ac:dyDescent="0.35">
      <c r="A15" s="21"/>
      <c r="B15" s="55" t="str">
        <f>TEXT(C15,"ddd")</f>
        <v>Fri</v>
      </c>
      <c r="C15" s="36">
        <f>C14+1</f>
        <v>46437</v>
      </c>
      <c r="D15" s="37">
        <f>IF(B15="thu",6,IF(B15="fri",7,IF(B15="sat",1,IF(B15="sun",2,IF(B15="mon",3,IF(B15="tue",4,IF(B15="wed",5,y)))))))</f>
        <v>7</v>
      </c>
      <c r="E15" s="38"/>
      <c r="F15" s="31"/>
      <c r="G15" s="38"/>
      <c r="H15" s="38"/>
      <c r="I15" s="38"/>
      <c r="J15" s="38"/>
      <c r="K15" s="38"/>
      <c r="L15" s="38"/>
      <c r="M15" s="38"/>
      <c r="N15" s="94"/>
      <c r="O15" s="95"/>
      <c r="P15" s="95"/>
      <c r="Q15" s="96"/>
    </row>
    <row r="16" spans="1:17" s="23" customFormat="1" ht="45" customHeight="1" thickBot="1" x14ac:dyDescent="0.35">
      <c r="A16" s="21"/>
      <c r="B16" s="46"/>
      <c r="C16" s="47" t="s">
        <v>10</v>
      </c>
      <c r="D16" s="48"/>
      <c r="E16" s="52"/>
      <c r="F16" s="31"/>
      <c r="G16" s="49"/>
      <c r="H16" s="49"/>
      <c r="I16" s="49"/>
      <c r="J16" s="49"/>
      <c r="K16" s="49"/>
      <c r="L16" s="49"/>
      <c r="M16" s="49"/>
      <c r="N16" s="91"/>
      <c r="O16" s="92"/>
      <c r="P16" s="92"/>
      <c r="Q16" s="93"/>
    </row>
    <row r="17" spans="1:17" s="23" customFormat="1" ht="16.5" customHeight="1" x14ac:dyDescent="0.3">
      <c r="A17" s="21"/>
      <c r="B17" s="29"/>
      <c r="C17" s="32"/>
      <c r="D17" s="30"/>
      <c r="E17" s="31"/>
      <c r="F17" s="31"/>
      <c r="G17" s="31"/>
      <c r="H17" s="31"/>
      <c r="I17" s="31"/>
      <c r="J17" s="31"/>
      <c r="K17" s="31"/>
      <c r="L17" s="31"/>
      <c r="M17" s="31"/>
      <c r="N17" s="31"/>
      <c r="O17" s="31"/>
      <c r="P17" s="31"/>
    </row>
    <row r="18" spans="1:17" s="23" customFormat="1" ht="51" customHeight="1" x14ac:dyDescent="0.3">
      <c r="A18" s="21"/>
      <c r="B18" s="104" t="s">
        <v>0</v>
      </c>
      <c r="C18" s="105"/>
      <c r="D18" s="35" t="s">
        <v>5</v>
      </c>
      <c r="E18" s="35" t="s">
        <v>19</v>
      </c>
      <c r="F18" s="22"/>
      <c r="G18" s="44" t="s">
        <v>20</v>
      </c>
      <c r="H18" s="44" t="s">
        <v>21</v>
      </c>
      <c r="I18" s="44" t="s">
        <v>6</v>
      </c>
      <c r="J18" s="44" t="s">
        <v>22</v>
      </c>
      <c r="K18" s="44" t="s">
        <v>7</v>
      </c>
      <c r="L18" s="44" t="s">
        <v>8</v>
      </c>
      <c r="M18" s="44" t="s">
        <v>23</v>
      </c>
      <c r="N18" s="89"/>
      <c r="O18" s="89"/>
      <c r="P18" s="89"/>
      <c r="Q18" s="89"/>
    </row>
    <row r="19" spans="1:17" s="23" customFormat="1" ht="45" customHeight="1" x14ac:dyDescent="0.3">
      <c r="A19" s="21"/>
      <c r="B19" s="53" t="str">
        <f>TEXT(C19,"ddd")</f>
        <v>Sat</v>
      </c>
      <c r="C19" s="43">
        <f>C15+1</f>
        <v>46438</v>
      </c>
      <c r="D19" s="41">
        <f>IF(B19="thu",6,IF(B19="fri",7,IF(B19="sat",1,IF(B19="sun",2,IF(B19="mon",3,IF(B19="tue",4,IF(B19="wed",5,y)))))))</f>
        <v>1</v>
      </c>
      <c r="E19" s="38"/>
      <c r="F19" s="31"/>
      <c r="G19" s="42"/>
      <c r="H19" s="42"/>
      <c r="I19" s="42"/>
      <c r="J19" s="42"/>
      <c r="K19" s="42"/>
      <c r="L19" s="42"/>
      <c r="M19" s="42"/>
      <c r="N19" s="94"/>
      <c r="O19" s="95"/>
      <c r="P19" s="95"/>
      <c r="Q19" s="96"/>
    </row>
    <row r="20" spans="1:17" s="23" customFormat="1" ht="45" customHeight="1" x14ac:dyDescent="0.3">
      <c r="A20" s="21"/>
      <c r="B20" s="55" t="str">
        <f>TEXT(C20,"ddd")</f>
        <v>Sun</v>
      </c>
      <c r="C20" s="36">
        <f>C19+1</f>
        <v>46439</v>
      </c>
      <c r="D20" s="37">
        <f>IF(B20="thu",6,IF(B20="fri",7,IF(B20="sat",1,IF(B20="sun",2,IF(B20="mon",3,IF(B20="tue",4,IF(B20="wed",5,y)))))))</f>
        <v>2</v>
      </c>
      <c r="E20" s="40" t="s">
        <v>3</v>
      </c>
      <c r="F20" s="39"/>
      <c r="G20" s="38" t="s">
        <v>3</v>
      </c>
      <c r="H20" s="38" t="s">
        <v>3</v>
      </c>
      <c r="I20" s="38" t="s">
        <v>3</v>
      </c>
      <c r="J20" s="38"/>
      <c r="K20" s="38"/>
      <c r="L20" s="38"/>
      <c r="M20" s="38"/>
      <c r="N20" s="94"/>
      <c r="O20" s="95"/>
      <c r="P20" s="95"/>
      <c r="Q20" s="96"/>
    </row>
    <row r="21" spans="1:17" s="23" customFormat="1" ht="45" customHeight="1" x14ac:dyDescent="0.3">
      <c r="A21" s="21"/>
      <c r="B21" s="55" t="str">
        <f>TEXT(C21,"ddd")</f>
        <v>Mon</v>
      </c>
      <c r="C21" s="36">
        <f>C20+1</f>
        <v>46440</v>
      </c>
      <c r="D21" s="37">
        <f>IF(B21="thu",6,IF(B21="fri",7,IF(B21="sat",1,IF(B21="sun",2,IF(B21="mon",3,IF(B21="tue",4,IF(B21="wed",5,y)))))))</f>
        <v>3</v>
      </c>
      <c r="E21" s="38"/>
      <c r="F21" s="31"/>
      <c r="G21" s="38"/>
      <c r="H21" s="38"/>
      <c r="I21" s="38"/>
      <c r="J21" s="38"/>
      <c r="K21" s="38"/>
      <c r="L21" s="38"/>
      <c r="M21" s="38"/>
      <c r="N21" s="94"/>
      <c r="O21" s="95"/>
      <c r="P21" s="95"/>
      <c r="Q21" s="96"/>
    </row>
    <row r="22" spans="1:17" s="23" customFormat="1" ht="45" customHeight="1" x14ac:dyDescent="0.3">
      <c r="A22" s="21"/>
      <c r="B22" s="55" t="str">
        <f>TEXT(C22,"ddd")</f>
        <v>Tue</v>
      </c>
      <c r="C22" s="36">
        <f>C21+1</f>
        <v>46441</v>
      </c>
      <c r="D22" s="37">
        <f>IF(B22="thu",6,IF(B22="fri",7,IF(B22="sat",1,IF(B22="sun",2,IF(B22="mon",3,IF(B22="tue",4,IF(B22="wed",5,y)))))))</f>
        <v>4</v>
      </c>
      <c r="E22" s="38"/>
      <c r="F22" s="31"/>
      <c r="G22" s="38"/>
      <c r="H22" s="38"/>
      <c r="I22" s="38"/>
      <c r="J22" s="38"/>
      <c r="K22" s="38"/>
      <c r="L22" s="38"/>
      <c r="M22" s="38"/>
      <c r="N22" s="94"/>
      <c r="O22" s="95"/>
      <c r="P22" s="95"/>
      <c r="Q22" s="96"/>
    </row>
    <row r="23" spans="1:17" s="23" customFormat="1" ht="45" customHeight="1" x14ac:dyDescent="0.3">
      <c r="A23" s="21"/>
      <c r="B23" s="55" t="str">
        <f t="shared" ref="B23:B25" si="0">TEXT(C23,"ddd")</f>
        <v>Wed</v>
      </c>
      <c r="C23" s="36">
        <f>C22+1</f>
        <v>46442</v>
      </c>
      <c r="D23" s="37">
        <f t="shared" ref="D23:D25" si="1">IF(B23="thu",6,IF(B23="fri",7,IF(B23="sat",1,IF(B23="sun",2,IF(B23="mon",3,IF(B23="tue",4,IF(B23="wed",5,y)))))))</f>
        <v>5</v>
      </c>
      <c r="E23" s="38"/>
      <c r="F23" s="31"/>
      <c r="G23" s="38"/>
      <c r="H23" s="38"/>
      <c r="I23" s="38"/>
      <c r="J23" s="38"/>
      <c r="K23" s="38"/>
      <c r="L23" s="38"/>
      <c r="M23" s="38"/>
      <c r="N23" s="94"/>
      <c r="O23" s="95"/>
      <c r="P23" s="95"/>
      <c r="Q23" s="96"/>
    </row>
    <row r="24" spans="1:17" s="23" customFormat="1" ht="45" customHeight="1" x14ac:dyDescent="0.3">
      <c r="A24" s="21"/>
      <c r="B24" s="55" t="str">
        <f t="shared" si="0"/>
        <v>Thu</v>
      </c>
      <c r="C24" s="36">
        <f t="shared" ref="C24:C25" si="2">C23+1</f>
        <v>46443</v>
      </c>
      <c r="D24" s="37">
        <f t="shared" si="1"/>
        <v>6</v>
      </c>
      <c r="E24" s="38"/>
      <c r="F24" s="31"/>
      <c r="G24" s="38"/>
      <c r="H24" s="38"/>
      <c r="I24" s="38"/>
      <c r="J24" s="38"/>
      <c r="K24" s="38"/>
      <c r="L24" s="38"/>
      <c r="M24" s="38"/>
      <c r="N24" s="113"/>
      <c r="O24" s="114"/>
      <c r="P24" s="114"/>
      <c r="Q24" s="115"/>
    </row>
    <row r="25" spans="1:17" s="23" customFormat="1" ht="45" customHeight="1" thickBot="1" x14ac:dyDescent="0.35">
      <c r="A25" s="21"/>
      <c r="B25" s="53" t="str">
        <f t="shared" si="0"/>
        <v>Fri</v>
      </c>
      <c r="C25" s="43">
        <f t="shared" si="2"/>
        <v>46444</v>
      </c>
      <c r="D25" s="41">
        <f t="shared" si="1"/>
        <v>7</v>
      </c>
      <c r="E25" s="38"/>
      <c r="F25" s="31"/>
      <c r="G25" s="42"/>
      <c r="H25" s="42"/>
      <c r="I25" s="42"/>
      <c r="J25" s="42"/>
      <c r="K25" s="42"/>
      <c r="L25" s="42"/>
      <c r="M25" s="42"/>
      <c r="N25" s="94"/>
      <c r="O25" s="95"/>
      <c r="P25" s="95"/>
      <c r="Q25" s="96"/>
    </row>
    <row r="26" spans="1:17" s="23" customFormat="1" ht="45" customHeight="1" thickBot="1" x14ac:dyDescent="0.35">
      <c r="A26" s="21"/>
      <c r="B26" s="46"/>
      <c r="C26" s="47" t="s">
        <v>10</v>
      </c>
      <c r="D26" s="48"/>
      <c r="E26" s="52"/>
      <c r="F26" s="31"/>
      <c r="G26" s="49"/>
      <c r="H26" s="49"/>
      <c r="I26" s="49"/>
      <c r="J26" s="49"/>
      <c r="K26" s="49"/>
      <c r="L26" s="49"/>
      <c r="M26" s="49"/>
      <c r="N26" s="91"/>
      <c r="O26" s="92"/>
      <c r="P26" s="92"/>
      <c r="Q26" s="93"/>
    </row>
    <row r="27" spans="1:17" s="23" customFormat="1" ht="16.5" x14ac:dyDescent="0.3">
      <c r="A27" s="21"/>
      <c r="B27" s="29"/>
      <c r="C27" s="32"/>
      <c r="D27" s="30"/>
      <c r="E27" s="31"/>
      <c r="F27" s="31"/>
      <c r="G27" s="31"/>
      <c r="H27" s="31"/>
      <c r="I27" s="31"/>
      <c r="J27" s="31"/>
      <c r="K27" s="31"/>
      <c r="L27" s="31"/>
      <c r="M27" s="31"/>
      <c r="N27" s="31"/>
      <c r="O27" s="31"/>
      <c r="P27" s="31"/>
      <c r="Q27" s="31"/>
    </row>
    <row r="28" spans="1:17" s="23" customFormat="1" ht="51" customHeight="1" x14ac:dyDescent="0.3">
      <c r="A28" s="21"/>
      <c r="B28" s="104" t="s">
        <v>0</v>
      </c>
      <c r="C28" s="105"/>
      <c r="D28" s="35" t="s">
        <v>5</v>
      </c>
      <c r="E28" s="35" t="s">
        <v>19</v>
      </c>
      <c r="F28" s="22"/>
      <c r="G28" s="44" t="s">
        <v>20</v>
      </c>
      <c r="H28" s="44" t="s">
        <v>21</v>
      </c>
      <c r="I28" s="44" t="s">
        <v>6</v>
      </c>
      <c r="J28" s="44" t="s">
        <v>22</v>
      </c>
      <c r="K28" s="44" t="s">
        <v>7</v>
      </c>
      <c r="L28" s="44" t="s">
        <v>8</v>
      </c>
      <c r="M28" s="44" t="s">
        <v>23</v>
      </c>
      <c r="N28" s="89"/>
      <c r="O28" s="89"/>
      <c r="P28" s="89"/>
      <c r="Q28" s="89"/>
    </row>
    <row r="29" spans="1:17" s="23" customFormat="1" ht="45" customHeight="1" x14ac:dyDescent="0.3">
      <c r="A29" s="21"/>
      <c r="B29" s="55" t="str">
        <f>TEXT(C29,"ddd")</f>
        <v>Sat</v>
      </c>
      <c r="C29" s="36">
        <f>C25+1</f>
        <v>46445</v>
      </c>
      <c r="D29" s="37">
        <f>IF(B29="thu",6,IF(B29="fri",7,IF(B29="sat",1,IF(B29="sun",2,IF(B29="mon",3,IF(B29="tue",4,IF(B29="wed",5,y)))))))</f>
        <v>1</v>
      </c>
      <c r="E29" s="38"/>
      <c r="F29" s="39"/>
      <c r="G29" s="38"/>
      <c r="H29" s="38"/>
      <c r="I29" s="38"/>
      <c r="J29" s="38"/>
      <c r="K29" s="38"/>
      <c r="L29" s="38"/>
      <c r="M29" s="38"/>
      <c r="N29" s="94"/>
      <c r="O29" s="95"/>
      <c r="P29" s="95"/>
      <c r="Q29" s="96"/>
    </row>
    <row r="30" spans="1:17" s="23" customFormat="1" ht="45" customHeight="1" thickBot="1" x14ac:dyDescent="0.35">
      <c r="A30" s="21"/>
      <c r="B30" s="55" t="str">
        <f>TEXT(C30,"ddd")</f>
        <v>Sun</v>
      </c>
      <c r="C30" s="36">
        <f>C29+1</f>
        <v>46446</v>
      </c>
      <c r="D30" s="37">
        <f>IF(B30="thu",6,IF(B30="fri",7,IF(B30="sat",1,IF(B30="sun",2,IF(B30="mon",3,IF(B30="tue",4,IF(B30="wed",5,y)))))))</f>
        <v>2</v>
      </c>
      <c r="E30" s="38"/>
      <c r="F30" s="39"/>
      <c r="G30" s="38"/>
      <c r="H30" s="38"/>
      <c r="I30" s="38"/>
      <c r="J30" s="38"/>
      <c r="K30" s="38"/>
      <c r="L30" s="38"/>
      <c r="M30" s="38"/>
      <c r="N30" s="94"/>
      <c r="O30" s="95"/>
      <c r="P30" s="95"/>
      <c r="Q30" s="96"/>
    </row>
    <row r="31" spans="1:17" s="23" customFormat="1" ht="45" customHeight="1" thickBot="1" x14ac:dyDescent="0.35">
      <c r="A31" s="21"/>
      <c r="B31" s="46"/>
      <c r="C31" s="47" t="s">
        <v>10</v>
      </c>
      <c r="D31" s="48"/>
      <c r="E31" s="52"/>
      <c r="F31" s="31"/>
      <c r="G31" s="49"/>
      <c r="H31" s="49"/>
      <c r="I31" s="49"/>
      <c r="J31" s="49"/>
      <c r="K31" s="49"/>
      <c r="L31" s="49"/>
      <c r="M31" s="49"/>
      <c r="N31" s="91"/>
      <c r="O31" s="92"/>
      <c r="P31" s="92"/>
      <c r="Q31" s="93"/>
    </row>
    <row r="32" spans="1:17" s="23" customFormat="1" ht="16.5" customHeight="1" thickBot="1" x14ac:dyDescent="0.35">
      <c r="A32" s="21"/>
      <c r="B32" s="29"/>
      <c r="C32" s="32"/>
      <c r="D32" s="30"/>
      <c r="E32" s="31"/>
      <c r="F32" s="31"/>
      <c r="G32" s="31"/>
      <c r="H32" s="31"/>
      <c r="I32" s="31"/>
      <c r="J32" s="31"/>
      <c r="K32" s="31"/>
      <c r="L32" s="31"/>
      <c r="M32" s="31"/>
      <c r="N32" s="69"/>
      <c r="O32" s="69"/>
      <c r="P32" s="69"/>
    </row>
    <row r="33" spans="1:16" s="23" customFormat="1" ht="45" customHeight="1" thickBot="1" x14ac:dyDescent="0.35">
      <c r="A33" s="21"/>
      <c r="B33" s="29"/>
      <c r="C33" s="32" t="s">
        <v>9</v>
      </c>
      <c r="D33" s="52" t="s">
        <v>3</v>
      </c>
      <c r="E33" s="31"/>
    </row>
    <row r="34" spans="1:16" s="23" customFormat="1" ht="21" customHeight="1" x14ac:dyDescent="0.3">
      <c r="A34" s="21"/>
      <c r="B34" s="29"/>
      <c r="C34" s="32"/>
      <c r="D34" s="31"/>
      <c r="E34" s="108" t="s">
        <v>25</v>
      </c>
      <c r="F34" s="108"/>
      <c r="G34" s="108"/>
      <c r="H34" s="108"/>
      <c r="I34" s="108"/>
      <c r="J34" s="108"/>
      <c r="K34" s="108"/>
      <c r="L34" s="108"/>
      <c r="M34" s="108"/>
      <c r="N34" s="108"/>
      <c r="O34" s="56"/>
      <c r="P34" s="56"/>
    </row>
    <row r="35" spans="1:16" ht="51" customHeight="1" thickBot="1" x14ac:dyDescent="0.3">
      <c r="A35" s="10"/>
      <c r="B35" s="10"/>
      <c r="C35" s="10"/>
      <c r="D35" s="58"/>
      <c r="E35" s="57"/>
      <c r="F35" s="57"/>
      <c r="G35" s="58"/>
      <c r="H35" s="58"/>
      <c r="I35" s="10"/>
      <c r="J35" s="10"/>
      <c r="K35" s="57"/>
      <c r="L35" s="57"/>
      <c r="M35" s="58"/>
      <c r="N35" s="58"/>
      <c r="O35" s="57"/>
    </row>
    <row r="36" spans="1:16" ht="21.75" customHeight="1" x14ac:dyDescent="0.3">
      <c r="A36" s="10"/>
      <c r="B36" s="1"/>
      <c r="C36" s="6"/>
      <c r="D36" s="97" t="s">
        <v>16</v>
      </c>
      <c r="E36" s="97"/>
      <c r="F36" s="97"/>
      <c r="G36" s="97"/>
      <c r="H36" s="97"/>
      <c r="I36" s="14"/>
      <c r="J36" s="14"/>
      <c r="K36" s="97" t="s">
        <v>17</v>
      </c>
      <c r="L36" s="97"/>
      <c r="M36" s="97"/>
      <c r="N36" s="97"/>
      <c r="O36" s="97"/>
    </row>
  </sheetData>
  <mergeCells count="43">
    <mergeCell ref="B2:C2"/>
    <mergeCell ref="D2:G2"/>
    <mergeCell ref="J2:L2"/>
    <mergeCell ref="N2:O2"/>
    <mergeCell ref="B4:C4"/>
    <mergeCell ref="N26:Q26"/>
    <mergeCell ref="N11:Q11"/>
    <mergeCell ref="N25:Q25"/>
    <mergeCell ref="N15:Q15"/>
    <mergeCell ref="N21:Q21"/>
    <mergeCell ref="N22:Q22"/>
    <mergeCell ref="N16:Q16"/>
    <mergeCell ref="N23:Q23"/>
    <mergeCell ref="N19:Q19"/>
    <mergeCell ref="N20:Q20"/>
    <mergeCell ref="N24:Q24"/>
    <mergeCell ref="N18:Q18"/>
    <mergeCell ref="N14:Q14"/>
    <mergeCell ref="N12:Q12"/>
    <mergeCell ref="N13:Q13"/>
    <mergeCell ref="B18:C18"/>
    <mergeCell ref="C5:D5"/>
    <mergeCell ref="F5:H5"/>
    <mergeCell ref="I5:J5"/>
    <mergeCell ref="B11:C11"/>
    <mergeCell ref="G10:M10"/>
    <mergeCell ref="C6:D6"/>
    <mergeCell ref="C7:D7"/>
    <mergeCell ref="F7:H7"/>
    <mergeCell ref="I7:J7"/>
    <mergeCell ref="L6:N6"/>
    <mergeCell ref="F6:H6"/>
    <mergeCell ref="I6:J6"/>
    <mergeCell ref="L5:N5"/>
    <mergeCell ref="N10:Q10"/>
    <mergeCell ref="N31:Q31"/>
    <mergeCell ref="E34:N34"/>
    <mergeCell ref="D36:H36"/>
    <mergeCell ref="K36:O36"/>
    <mergeCell ref="B28:C28"/>
    <mergeCell ref="N28:Q28"/>
    <mergeCell ref="N30:Q30"/>
    <mergeCell ref="N29:Q29"/>
  </mergeCells>
  <pageMargins left="0.5" right="0.5" top="0.5" bottom="0.5" header="0.3" footer="0.3"/>
  <pageSetup scale="53" orientation="portrait" r:id="rId1"/>
  <headerFooter alignWithMargins="0">
    <oddHeader>&amp;CSemi-Monthly Timesheet FLSA Exempt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0"/>
  <sheetViews>
    <sheetView topLeftCell="A22"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46447</v>
      </c>
      <c r="J5" s="109"/>
      <c r="K5" s="3"/>
      <c r="L5" s="99" t="s">
        <v>13</v>
      </c>
      <c r="M5" s="99"/>
      <c r="N5" s="99"/>
      <c r="O5" s="60"/>
    </row>
    <row r="6" spans="1:17" ht="21" customHeight="1" thickBot="1" x14ac:dyDescent="0.35">
      <c r="A6" s="11"/>
      <c r="B6" s="17" t="s">
        <v>3</v>
      </c>
      <c r="C6" s="100"/>
      <c r="D6" s="100"/>
      <c r="E6" s="5"/>
      <c r="F6" s="99" t="s">
        <v>2</v>
      </c>
      <c r="G6" s="99"/>
      <c r="H6" s="99"/>
      <c r="I6" s="101">
        <f>C32</f>
        <v>46461</v>
      </c>
      <c r="J6" s="101"/>
      <c r="K6" s="3"/>
      <c r="L6" s="99" t="s">
        <v>12</v>
      </c>
      <c r="M6" s="99"/>
      <c r="N6" s="99"/>
      <c r="O6" s="61"/>
    </row>
    <row r="7" spans="1:17" ht="21" customHeight="1" thickBot="1" x14ac:dyDescent="0.35">
      <c r="A7" s="11"/>
      <c r="B7" s="17" t="s">
        <v>3</v>
      </c>
      <c r="C7" s="100"/>
      <c r="D7" s="100"/>
      <c r="E7" s="5"/>
      <c r="F7" s="102" t="s">
        <v>11</v>
      </c>
      <c r="G7" s="102"/>
      <c r="H7" s="102"/>
      <c r="I7" s="103">
        <v>46478</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89"/>
      <c r="O11" s="89"/>
      <c r="P11" s="89"/>
      <c r="Q11" s="89"/>
    </row>
    <row r="12" spans="1:17" s="23" customFormat="1" ht="45" customHeight="1" x14ac:dyDescent="0.3">
      <c r="A12" s="21"/>
      <c r="B12" s="55" t="str">
        <f>TEXT(C12,"ddd")</f>
        <v>Mon</v>
      </c>
      <c r="C12" s="36">
        <v>46447</v>
      </c>
      <c r="D12" s="37">
        <f>IF(B12="thu",6,IF(B12="fri",7,IF(B12="sat",1,IF(B12="sun",2,IF(B12="mon",3,IF(B12="tue",4,IF(B12="wed",5,y)))))))</f>
        <v>3</v>
      </c>
      <c r="E12" s="38"/>
      <c r="F12" s="39"/>
      <c r="G12" s="38"/>
      <c r="H12" s="38"/>
      <c r="I12" s="38"/>
      <c r="J12" s="38"/>
      <c r="K12" s="38"/>
      <c r="L12" s="38"/>
      <c r="M12" s="38"/>
      <c r="N12" s="94"/>
      <c r="O12" s="95"/>
      <c r="P12" s="95"/>
      <c r="Q12" s="96"/>
    </row>
    <row r="13" spans="1:17" s="23" customFormat="1" ht="45" customHeight="1" x14ac:dyDescent="0.3">
      <c r="A13" s="21"/>
      <c r="B13" s="62" t="str">
        <f t="shared" ref="B13:B16" si="0">TEXT(C13,"ddd")</f>
        <v>Tue</v>
      </c>
      <c r="C13" s="63">
        <f>C12+1</f>
        <v>46448</v>
      </c>
      <c r="D13" s="64">
        <f>IF(B13="thu",6,IF(B13="fri",7,IF(B13="sat",1,IF(B13="sun",2,IF(B13="mon",3,IF(B13="tue",4,IF(B13="wed",5,y)))))))</f>
        <v>4</v>
      </c>
      <c r="E13" s="40"/>
      <c r="F13" s="21"/>
      <c r="G13" s="50"/>
      <c r="H13" s="50"/>
      <c r="I13" s="50"/>
      <c r="J13" s="50"/>
      <c r="K13" s="50"/>
      <c r="L13" s="50"/>
      <c r="M13" s="50"/>
      <c r="N13" s="94"/>
      <c r="O13" s="95"/>
      <c r="P13" s="95"/>
      <c r="Q13" s="96"/>
    </row>
    <row r="14" spans="1:17" s="23" customFormat="1" ht="45" customHeight="1" x14ac:dyDescent="0.3">
      <c r="A14" s="21"/>
      <c r="B14" s="55" t="str">
        <f t="shared" si="0"/>
        <v>Wed</v>
      </c>
      <c r="C14" s="36">
        <f t="shared" ref="C14:C16" si="1">C13+1</f>
        <v>46449</v>
      </c>
      <c r="D14" s="37">
        <f>IF(B14="thu",6,IF(B14="fri",7,IF(B14="sat",1,IF(B14="sun",2,IF(B14="mon",3,IF(B14="tue",4,IF(B14="wed",5,y)))))))</f>
        <v>5</v>
      </c>
      <c r="E14" s="38"/>
      <c r="F14" s="31"/>
      <c r="G14" s="38"/>
      <c r="H14" s="38"/>
      <c r="I14" s="38"/>
      <c r="J14" s="38"/>
      <c r="K14" s="38"/>
      <c r="L14" s="38"/>
      <c r="M14" s="38"/>
      <c r="N14" s="94"/>
      <c r="O14" s="95"/>
      <c r="P14" s="95"/>
      <c r="Q14" s="96"/>
    </row>
    <row r="15" spans="1:17" s="23" customFormat="1" ht="45" customHeight="1" x14ac:dyDescent="0.3">
      <c r="A15" s="21"/>
      <c r="B15" s="55" t="str">
        <f t="shared" si="0"/>
        <v>Thu</v>
      </c>
      <c r="C15" s="36">
        <f t="shared" si="1"/>
        <v>46450</v>
      </c>
      <c r="D15" s="37">
        <f>IF(B15="thu",6,IF(B15="fri",7,IF(B15="sat",1,IF(B15="sun",2,IF(B15="mon",3,IF(B15="tue",4,IF(B15="wed",5,y)))))))</f>
        <v>6</v>
      </c>
      <c r="E15" s="38"/>
      <c r="F15" s="31"/>
      <c r="G15" s="38"/>
      <c r="H15" s="38"/>
      <c r="I15" s="38"/>
      <c r="J15" s="38"/>
      <c r="K15" s="38"/>
      <c r="L15" s="38"/>
      <c r="M15" s="38"/>
      <c r="N15" s="94"/>
      <c r="O15" s="95"/>
      <c r="P15" s="95"/>
      <c r="Q15" s="96"/>
    </row>
    <row r="16" spans="1:17" s="23" customFormat="1" ht="45" customHeight="1" thickBot="1" x14ac:dyDescent="0.35">
      <c r="A16" s="21"/>
      <c r="B16" s="55" t="str">
        <f t="shared" si="0"/>
        <v>Fri</v>
      </c>
      <c r="C16" s="36">
        <f t="shared" si="1"/>
        <v>46451</v>
      </c>
      <c r="D16" s="37">
        <f>IF(B16="thu",6,IF(B16="fri",7,IF(B16="sat",1,IF(B16="sun",2,IF(B16="mon",3,IF(B16="tue",4,IF(B16="wed",5,y)))))))</f>
        <v>7</v>
      </c>
      <c r="E16" s="38"/>
      <c r="F16" s="31"/>
      <c r="G16" s="38"/>
      <c r="H16" s="38"/>
      <c r="I16" s="38"/>
      <c r="J16" s="38"/>
      <c r="K16" s="38"/>
      <c r="L16" s="38"/>
      <c r="M16" s="38"/>
      <c r="N16" s="94"/>
      <c r="O16" s="95"/>
      <c r="P16" s="95"/>
      <c r="Q16" s="96"/>
    </row>
    <row r="17" spans="1:17" s="23" customFormat="1" ht="45" customHeight="1" thickBot="1" x14ac:dyDescent="0.35">
      <c r="A17" s="21"/>
      <c r="B17" s="46"/>
      <c r="C17" s="47" t="s">
        <v>10</v>
      </c>
      <c r="D17" s="48"/>
      <c r="E17" s="52"/>
      <c r="F17" s="31"/>
      <c r="G17" s="49"/>
      <c r="H17" s="49"/>
      <c r="I17" s="49"/>
      <c r="J17" s="49"/>
      <c r="K17" s="49"/>
      <c r="L17" s="49"/>
      <c r="M17" s="49"/>
      <c r="N17" s="91"/>
      <c r="O17" s="92"/>
      <c r="P17" s="92"/>
      <c r="Q17" s="93"/>
    </row>
    <row r="18" spans="1:17" s="23" customFormat="1" ht="16.5" customHeight="1" x14ac:dyDescent="0.3">
      <c r="A18" s="21"/>
      <c r="B18" s="29"/>
      <c r="C18" s="32"/>
      <c r="D18" s="30"/>
      <c r="E18" s="31"/>
      <c r="F18" s="31"/>
      <c r="G18" s="67"/>
      <c r="H18" s="67"/>
      <c r="I18" s="67"/>
      <c r="J18" s="67"/>
      <c r="K18" s="67"/>
      <c r="L18" s="67"/>
      <c r="M18" s="67"/>
      <c r="N18" s="74"/>
      <c r="O18" s="74"/>
      <c r="P18" s="74"/>
      <c r="Q18" s="74"/>
    </row>
    <row r="19" spans="1:17" s="23" customFormat="1" ht="51" customHeight="1" x14ac:dyDescent="0.3">
      <c r="A19" s="21"/>
      <c r="B19" s="104" t="s">
        <v>0</v>
      </c>
      <c r="C19" s="105"/>
      <c r="D19" s="35" t="s">
        <v>5</v>
      </c>
      <c r="E19" s="35" t="s">
        <v>19</v>
      </c>
      <c r="F19" s="22"/>
      <c r="G19" s="65" t="s">
        <v>20</v>
      </c>
      <c r="H19" s="65" t="s">
        <v>21</v>
      </c>
      <c r="I19" s="65" t="s">
        <v>6</v>
      </c>
      <c r="J19" s="65" t="s">
        <v>22</v>
      </c>
      <c r="K19" s="65" t="s">
        <v>7</v>
      </c>
      <c r="L19" s="65" t="s">
        <v>8</v>
      </c>
      <c r="M19" s="65" t="s">
        <v>23</v>
      </c>
      <c r="N19" s="116"/>
      <c r="O19" s="116"/>
      <c r="P19" s="116"/>
      <c r="Q19" s="116"/>
    </row>
    <row r="20" spans="1:17" s="23" customFormat="1" ht="45" customHeight="1" x14ac:dyDescent="0.3">
      <c r="A20" s="21"/>
      <c r="B20" s="55" t="str">
        <f>TEXT(C20,"ddd")</f>
        <v>Sat</v>
      </c>
      <c r="C20" s="36">
        <f>C16+1</f>
        <v>46452</v>
      </c>
      <c r="D20" s="37">
        <f>IF(B20="thu",6,IF(B20="fri",7,IF(B20="sat",1,IF(B20="sun",2,IF(B20="mon",3,IF(B20="tue",4,IF(B20="wed",5,y)))))))</f>
        <v>1</v>
      </c>
      <c r="E20" s="40"/>
      <c r="F20" s="39"/>
      <c r="G20" s="38"/>
      <c r="H20" s="38"/>
      <c r="I20" s="38"/>
      <c r="J20" s="38"/>
      <c r="K20" s="38"/>
      <c r="L20" s="38"/>
      <c r="M20" s="38"/>
      <c r="N20" s="94"/>
      <c r="O20" s="95"/>
      <c r="P20" s="95"/>
      <c r="Q20" s="96"/>
    </row>
    <row r="21" spans="1:17" s="23" customFormat="1" ht="45" customHeight="1" x14ac:dyDescent="0.3">
      <c r="A21" s="21"/>
      <c r="B21" s="62" t="str">
        <f>TEXT(C21,"ddd")</f>
        <v>Sun</v>
      </c>
      <c r="C21" s="63">
        <f>C20+1</f>
        <v>46453</v>
      </c>
      <c r="D21" s="64">
        <f>IF(B21="thu",6,IF(B21="fri",7,IF(B21="sat",1,IF(B21="sun",2,IF(B21="mon",3,IF(B21="tue",4,IF(B21="wed",5,y)))))))</f>
        <v>2</v>
      </c>
      <c r="E21" s="40"/>
      <c r="F21" s="21"/>
      <c r="G21" s="50"/>
      <c r="H21" s="50"/>
      <c r="I21" s="50"/>
      <c r="J21" s="50"/>
      <c r="K21" s="50"/>
      <c r="L21" s="50"/>
      <c r="M21" s="50"/>
      <c r="N21" s="94"/>
      <c r="O21" s="95"/>
      <c r="P21" s="95"/>
      <c r="Q21" s="96"/>
    </row>
    <row r="22" spans="1:17" s="23" customFormat="1" ht="45" customHeight="1" x14ac:dyDescent="0.3">
      <c r="A22" s="21"/>
      <c r="B22" s="55" t="str">
        <f>TEXT(C22,"ddd")</f>
        <v>Mon</v>
      </c>
      <c r="C22" s="36">
        <f t="shared" ref="C22" si="2">C21+1</f>
        <v>46454</v>
      </c>
      <c r="D22" s="37">
        <f>IF(B22="thu",6,IF(B22="fri",7,IF(B22="sat",1,IF(B22="sun",2,IF(B22="mon",3,IF(B22="tue",4,IF(B22="wed",5,y)))))))</f>
        <v>3</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Tue</v>
      </c>
      <c r="C23" s="36">
        <f>C22+1</f>
        <v>46455</v>
      </c>
      <c r="D23" s="37">
        <f>IF(B23="thu",6,IF(B23="fri",7,IF(B23="sat",1,IF(B23="sun",2,IF(B23="mon",3,IF(B23="tue",4,IF(B23="wed",5,y)))))))</f>
        <v>4</v>
      </c>
      <c r="E23" s="38"/>
      <c r="F23" s="31"/>
      <c r="G23" s="38"/>
      <c r="H23" s="38"/>
      <c r="I23" s="38"/>
      <c r="J23" s="38"/>
      <c r="K23" s="38"/>
      <c r="L23" s="38"/>
      <c r="M23" s="38"/>
      <c r="N23" s="94"/>
      <c r="O23" s="95"/>
      <c r="P23" s="95"/>
      <c r="Q23" s="96"/>
    </row>
    <row r="24" spans="1:17" s="23" customFormat="1" ht="45" customHeight="1" x14ac:dyDescent="0.3">
      <c r="A24" s="21"/>
      <c r="B24" s="55" t="str">
        <f>TEXT(C24,"ddd")</f>
        <v>Wed</v>
      </c>
      <c r="C24" s="36">
        <f>C23+1</f>
        <v>46456</v>
      </c>
      <c r="D24" s="37">
        <f>IF(B24="thu",6,IF(B24="fri",7,IF(B24="sat",1,IF(B24="sun",2,IF(B24="mon",3,IF(B24="tue",4,IF(B24="wed",5,y)))))))</f>
        <v>5</v>
      </c>
      <c r="E24" s="38"/>
      <c r="F24" s="31"/>
      <c r="G24" s="38"/>
      <c r="H24" s="38"/>
      <c r="I24" s="38"/>
      <c r="J24" s="38"/>
      <c r="K24" s="38"/>
      <c r="L24" s="38"/>
      <c r="M24" s="38"/>
      <c r="N24" s="94"/>
      <c r="O24" s="95"/>
      <c r="P24" s="95"/>
      <c r="Q24" s="96"/>
    </row>
    <row r="25" spans="1:17" s="23" customFormat="1" ht="45" customHeight="1" x14ac:dyDescent="0.3">
      <c r="A25" s="21"/>
      <c r="B25" s="55" t="str">
        <f t="shared" ref="B25:B26" si="3">TEXT(C25,"ddd")</f>
        <v>Thu</v>
      </c>
      <c r="C25" s="36">
        <f>C24+1</f>
        <v>46457</v>
      </c>
      <c r="D25" s="37">
        <f t="shared" ref="D25:D26" si="4">IF(B25="thu",6,IF(B25="fri",7,IF(B25="sat",1,IF(B25="sun",2,IF(B25="mon",3,IF(B25="tue",4,IF(B25="wed",5,y)))))))</f>
        <v>6</v>
      </c>
      <c r="E25" s="38"/>
      <c r="F25" s="31"/>
      <c r="G25" s="38"/>
      <c r="H25" s="38"/>
      <c r="I25" s="38"/>
      <c r="J25" s="38"/>
      <c r="K25" s="38"/>
      <c r="L25" s="38"/>
      <c r="M25" s="38"/>
      <c r="N25" s="113"/>
      <c r="O25" s="114"/>
      <c r="P25" s="114"/>
      <c r="Q25" s="115"/>
    </row>
    <row r="26" spans="1:17" s="23" customFormat="1" ht="45" customHeight="1" thickBot="1" x14ac:dyDescent="0.35">
      <c r="A26" s="21"/>
      <c r="B26" s="53" t="str">
        <f t="shared" si="3"/>
        <v>Fri</v>
      </c>
      <c r="C26" s="43">
        <f>C25+1</f>
        <v>46458</v>
      </c>
      <c r="D26" s="41">
        <f t="shared" si="4"/>
        <v>7</v>
      </c>
      <c r="E26" s="38"/>
      <c r="F26" s="31"/>
      <c r="G26" s="42"/>
      <c r="H26" s="42"/>
      <c r="I26" s="42"/>
      <c r="J26" s="42"/>
      <c r="K26" s="42"/>
      <c r="L26" s="42"/>
      <c r="M26" s="42"/>
      <c r="N26" s="94"/>
      <c r="O26" s="95"/>
      <c r="P26" s="95"/>
      <c r="Q26" s="96"/>
    </row>
    <row r="27" spans="1:17" s="23" customFormat="1" ht="45" customHeight="1" thickBot="1" x14ac:dyDescent="0.35">
      <c r="A27" s="21"/>
      <c r="B27" s="46"/>
      <c r="C27" s="47" t="s">
        <v>10</v>
      </c>
      <c r="D27" s="48"/>
      <c r="E27" s="52"/>
      <c r="F27" s="31"/>
      <c r="G27" s="66"/>
      <c r="H27" s="66"/>
      <c r="I27" s="66"/>
      <c r="J27" s="66"/>
      <c r="K27" s="66"/>
      <c r="L27" s="66"/>
      <c r="M27" s="66"/>
      <c r="N27" s="91"/>
      <c r="O27" s="92"/>
      <c r="P27" s="92"/>
      <c r="Q27" s="93"/>
    </row>
    <row r="28" spans="1:17" s="23" customFormat="1" ht="16.5" x14ac:dyDescent="0.3">
      <c r="A28" s="21"/>
      <c r="B28" s="29"/>
      <c r="C28" s="32"/>
      <c r="D28" s="30"/>
      <c r="E28" s="31"/>
      <c r="F28" s="31"/>
      <c r="G28" s="67"/>
      <c r="H28" s="67"/>
      <c r="I28" s="67"/>
      <c r="J28" s="68"/>
      <c r="K28" s="68"/>
      <c r="L28" s="68"/>
      <c r="M28" s="68"/>
      <c r="N28" s="21"/>
      <c r="O28" s="21"/>
      <c r="P28" s="21"/>
    </row>
    <row r="29" spans="1:17" s="23" customFormat="1" ht="51" customHeight="1" x14ac:dyDescent="0.3">
      <c r="A29" s="21"/>
      <c r="B29" s="104" t="s">
        <v>0</v>
      </c>
      <c r="C29" s="105"/>
      <c r="D29" s="35" t="s">
        <v>5</v>
      </c>
      <c r="E29" s="35" t="s">
        <v>19</v>
      </c>
      <c r="F29" s="22"/>
      <c r="G29" s="65" t="s">
        <v>20</v>
      </c>
      <c r="H29" s="65" t="s">
        <v>21</v>
      </c>
      <c r="I29" s="65" t="s">
        <v>6</v>
      </c>
      <c r="J29" s="65" t="s">
        <v>22</v>
      </c>
      <c r="K29" s="65" t="s">
        <v>7</v>
      </c>
      <c r="L29" s="65" t="s">
        <v>8</v>
      </c>
      <c r="M29" s="65" t="s">
        <v>23</v>
      </c>
      <c r="N29" s="89"/>
      <c r="O29" s="89"/>
      <c r="P29" s="89"/>
      <c r="Q29" s="89"/>
    </row>
    <row r="30" spans="1:17" s="23" customFormat="1" ht="51" customHeight="1" x14ac:dyDescent="0.3">
      <c r="A30" s="21"/>
      <c r="B30" s="53" t="str">
        <f t="shared" ref="B30:B31" si="5">TEXT(C30,"ddd")</f>
        <v>Sat</v>
      </c>
      <c r="C30" s="84">
        <f>C26+1</f>
        <v>46459</v>
      </c>
      <c r="D30" s="41">
        <f t="shared" ref="D30:D31" si="6">IF(B30="thu",6,IF(B30="fri",7,IF(B30="sat",1,IF(B30="sun",2,IF(B30="mon",3,IF(B30="tue",4,IF(B30="wed",5,y)))))))</f>
        <v>1</v>
      </c>
      <c r="E30" s="76"/>
      <c r="F30" s="22"/>
      <c r="G30" s="65"/>
      <c r="H30" s="65"/>
      <c r="I30" s="65"/>
      <c r="J30" s="65"/>
      <c r="K30" s="65"/>
      <c r="L30" s="65"/>
      <c r="M30" s="65"/>
      <c r="N30" s="82"/>
      <c r="O30" s="74"/>
      <c r="P30" s="74"/>
      <c r="Q30" s="83"/>
    </row>
    <row r="31" spans="1:17" s="23" customFormat="1" ht="51" customHeight="1" x14ac:dyDescent="0.3">
      <c r="A31" s="21"/>
      <c r="B31" s="53" t="str">
        <f t="shared" si="5"/>
        <v>Sun</v>
      </c>
      <c r="C31" s="84">
        <f>C30+1</f>
        <v>46460</v>
      </c>
      <c r="D31" s="41">
        <f t="shared" si="6"/>
        <v>2</v>
      </c>
      <c r="E31" s="76"/>
      <c r="F31" s="22"/>
      <c r="G31" s="65"/>
      <c r="H31" s="65"/>
      <c r="I31" s="65"/>
      <c r="J31" s="65"/>
      <c r="K31" s="65"/>
      <c r="L31" s="65"/>
      <c r="M31" s="65"/>
      <c r="N31" s="82"/>
      <c r="O31" s="74"/>
      <c r="P31" s="74"/>
      <c r="Q31" s="83"/>
    </row>
    <row r="32" spans="1:17" s="23" customFormat="1" ht="45" customHeight="1" thickBot="1" x14ac:dyDescent="0.35">
      <c r="A32" s="21"/>
      <c r="B32" s="55" t="str">
        <f t="shared" ref="B32" si="7">TEXT(C32,"ddd")</f>
        <v>Mon</v>
      </c>
      <c r="C32" s="36">
        <f>C31+1</f>
        <v>46461</v>
      </c>
      <c r="D32" s="37">
        <f t="shared" ref="D32" si="8">IF(B32="thu",6,IF(B32="fri",7,IF(B32="sat",1,IF(B32="sun",2,IF(B32="mon",3,IF(B32="tue",4,IF(B32="wed",5,y)))))))</f>
        <v>3</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3">
    <mergeCell ref="N2:O2"/>
    <mergeCell ref="L5:N5"/>
    <mergeCell ref="L6:N6"/>
    <mergeCell ref="C6:D6"/>
    <mergeCell ref="F6:H6"/>
    <mergeCell ref="I6:J6"/>
    <mergeCell ref="C5:D5"/>
    <mergeCell ref="F5:H5"/>
    <mergeCell ref="I5:J5"/>
    <mergeCell ref="B4:C4"/>
    <mergeCell ref="B2:C2"/>
    <mergeCell ref="D2:G2"/>
    <mergeCell ref="J2:L2"/>
    <mergeCell ref="F7:H7"/>
    <mergeCell ref="I7:J7"/>
    <mergeCell ref="G10:M10"/>
    <mergeCell ref="N17:Q17"/>
    <mergeCell ref="B29:C29"/>
    <mergeCell ref="N15:Q15"/>
    <mergeCell ref="B11:C11"/>
    <mergeCell ref="N10:Q10"/>
    <mergeCell ref="N13:Q13"/>
    <mergeCell ref="N29:Q29"/>
    <mergeCell ref="N11:Q11"/>
    <mergeCell ref="B19:C19"/>
    <mergeCell ref="N19:Q19"/>
    <mergeCell ref="N16:Q16"/>
    <mergeCell ref="C7:D7"/>
    <mergeCell ref="D38:H38"/>
    <mergeCell ref="K38:O38"/>
    <mergeCell ref="N12:Q12"/>
    <mergeCell ref="N21:Q21"/>
    <mergeCell ref="N22:Q22"/>
    <mergeCell ref="N23:Q23"/>
    <mergeCell ref="N24:Q24"/>
    <mergeCell ref="N25:Q25"/>
    <mergeCell ref="N20:Q20"/>
    <mergeCell ref="N27:Q27"/>
    <mergeCell ref="N26:Q26"/>
    <mergeCell ref="N14:Q14"/>
    <mergeCell ref="N33:Q33"/>
    <mergeCell ref="E36:N36"/>
    <mergeCell ref="N32:Q32"/>
  </mergeCells>
  <pageMargins left="0.5" right="0.5" top="0.5" bottom="0.5" header="0.3" footer="0.3"/>
  <pageSetup scale="53" orientation="portrait" r:id="rId1"/>
  <headerFooter alignWithMargins="0">
    <oddHeader>&amp;CSemi-Monthly Timesheet FLSA Exempt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1"/>
  <sheetViews>
    <sheetView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8"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46462</v>
      </c>
      <c r="J5" s="109"/>
      <c r="K5" s="3"/>
      <c r="L5" s="99" t="s">
        <v>13</v>
      </c>
      <c r="M5" s="99"/>
      <c r="N5" s="99"/>
      <c r="O5" s="60"/>
    </row>
    <row r="6" spans="1:17" ht="21" customHeight="1" thickBot="1" x14ac:dyDescent="0.35">
      <c r="A6" s="11"/>
      <c r="B6" s="17" t="s">
        <v>3</v>
      </c>
      <c r="C6" s="100"/>
      <c r="D6" s="100"/>
      <c r="E6" s="5"/>
      <c r="F6" s="99" t="s">
        <v>2</v>
      </c>
      <c r="G6" s="99"/>
      <c r="H6" s="99"/>
      <c r="I6" s="101">
        <f>C33</f>
        <v>46477</v>
      </c>
      <c r="J6" s="101"/>
      <c r="K6" s="3"/>
      <c r="L6" s="99" t="s">
        <v>12</v>
      </c>
      <c r="M6" s="99"/>
      <c r="N6" s="99"/>
      <c r="O6" s="61"/>
    </row>
    <row r="7" spans="1:17" ht="21" customHeight="1" thickBot="1" x14ac:dyDescent="0.35">
      <c r="A7" s="11"/>
      <c r="B7" s="17" t="s">
        <v>3</v>
      </c>
      <c r="C7" s="100"/>
      <c r="D7" s="100"/>
      <c r="E7" s="5"/>
      <c r="F7" s="102" t="s">
        <v>11</v>
      </c>
      <c r="G7" s="102"/>
      <c r="H7" s="102"/>
      <c r="I7" s="103">
        <v>46493</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62" t="str">
        <f t="shared" ref="B12:B15" si="0">TEXT(C12,"ddd")</f>
        <v>Tue</v>
      </c>
      <c r="C12" s="63">
        <v>46462</v>
      </c>
      <c r="D12" s="64">
        <f>IF(B12="thu",6,IF(B12="fri",7,IF(B12="sat",1,IF(B12="sun",2,IF(B12="mon",3,IF(B12="tue",4,IF(B12="wed",5,y)))))))</f>
        <v>4</v>
      </c>
      <c r="E12" s="40"/>
      <c r="F12" s="21"/>
      <c r="G12" s="50"/>
      <c r="H12" s="50"/>
      <c r="I12" s="50"/>
      <c r="J12" s="50"/>
      <c r="K12" s="50"/>
      <c r="L12" s="50"/>
      <c r="M12" s="50"/>
      <c r="N12" s="94"/>
      <c r="O12" s="95"/>
      <c r="P12" s="95"/>
      <c r="Q12" s="96"/>
    </row>
    <row r="13" spans="1:17" s="23" customFormat="1" ht="45" customHeight="1" x14ac:dyDescent="0.3">
      <c r="A13" s="21"/>
      <c r="B13" s="55" t="str">
        <f t="shared" si="0"/>
        <v>Wed</v>
      </c>
      <c r="C13" s="36">
        <f t="shared" ref="C13:C15" si="1">C12+1</f>
        <v>46463</v>
      </c>
      <c r="D13" s="37">
        <f>IF(B13="thu",6,IF(B13="fri",7,IF(B13="sat",1,IF(B13="sun",2,IF(B13="mon",3,IF(B13="tue",4,IF(B13="wed",5,y)))))))</f>
        <v>5</v>
      </c>
      <c r="E13" s="38"/>
      <c r="F13" s="31"/>
      <c r="G13" s="38"/>
      <c r="H13" s="38"/>
      <c r="I13" s="38"/>
      <c r="J13" s="38"/>
      <c r="K13" s="38"/>
      <c r="L13" s="38"/>
      <c r="M13" s="38"/>
      <c r="N13" s="94"/>
      <c r="O13" s="95"/>
      <c r="P13" s="95"/>
      <c r="Q13" s="96"/>
    </row>
    <row r="14" spans="1:17" s="23" customFormat="1" ht="45" customHeight="1" x14ac:dyDescent="0.3">
      <c r="A14" s="21"/>
      <c r="B14" s="55" t="str">
        <f t="shared" si="0"/>
        <v>Thu</v>
      </c>
      <c r="C14" s="36">
        <f t="shared" si="1"/>
        <v>46464</v>
      </c>
      <c r="D14" s="37">
        <f>IF(B14="thu",6,IF(B14="fri",7,IF(B14="sat",1,IF(B14="sun",2,IF(B14="mon",3,IF(B14="tue",4,IF(B14="wed",5,y)))))))</f>
        <v>6</v>
      </c>
      <c r="E14" s="38"/>
      <c r="F14" s="31"/>
      <c r="G14" s="38"/>
      <c r="H14" s="38"/>
      <c r="I14" s="38"/>
      <c r="J14" s="38"/>
      <c r="K14" s="38"/>
      <c r="L14" s="38"/>
      <c r="M14" s="38"/>
      <c r="N14" s="94"/>
      <c r="O14" s="95"/>
      <c r="P14" s="95"/>
      <c r="Q14" s="96"/>
    </row>
    <row r="15" spans="1:17" s="23" customFormat="1" ht="45" customHeight="1" thickBot="1" x14ac:dyDescent="0.35">
      <c r="A15" s="21"/>
      <c r="B15" s="55" t="str">
        <f t="shared" si="0"/>
        <v>Fri</v>
      </c>
      <c r="C15" s="36">
        <f t="shared" si="1"/>
        <v>46465</v>
      </c>
      <c r="D15" s="37">
        <f>IF(B15="thu",6,IF(B15="fri",7,IF(B15="sat",1,IF(B15="sun",2,IF(B15="mon",3,IF(B15="tue",4,IF(B15="wed",5,y)))))))</f>
        <v>7</v>
      </c>
      <c r="E15" s="38"/>
      <c r="F15" s="31"/>
      <c r="G15" s="38"/>
      <c r="H15" s="38"/>
      <c r="I15" s="38"/>
      <c r="J15" s="38"/>
      <c r="K15" s="38"/>
      <c r="L15" s="38"/>
      <c r="M15" s="38"/>
      <c r="N15" s="94"/>
      <c r="O15" s="95"/>
      <c r="P15" s="95"/>
      <c r="Q15" s="96"/>
    </row>
    <row r="16" spans="1:17" s="23" customFormat="1" ht="45" customHeight="1" thickBot="1" x14ac:dyDescent="0.35">
      <c r="A16" s="21"/>
      <c r="B16" s="46"/>
      <c r="C16" s="47" t="s">
        <v>10</v>
      </c>
      <c r="D16" s="48"/>
      <c r="E16" s="52"/>
      <c r="F16" s="31"/>
      <c r="G16" s="49"/>
      <c r="H16" s="49"/>
      <c r="I16" s="49"/>
      <c r="J16" s="49"/>
      <c r="K16" s="49"/>
      <c r="L16" s="49"/>
      <c r="M16" s="49"/>
      <c r="N16" s="91"/>
      <c r="O16" s="92"/>
      <c r="P16" s="92"/>
      <c r="Q16" s="93"/>
    </row>
    <row r="17" spans="1:17" s="23" customFormat="1" ht="16.5" x14ac:dyDescent="0.3">
      <c r="A17" s="21"/>
      <c r="B17" s="29"/>
      <c r="C17" s="32"/>
      <c r="D17" s="30"/>
      <c r="E17" s="31"/>
      <c r="F17" s="31"/>
      <c r="G17" s="67"/>
      <c r="H17" s="67"/>
      <c r="I17" s="67"/>
      <c r="J17" s="68"/>
      <c r="K17" s="68"/>
      <c r="L17" s="68"/>
      <c r="M17" s="68"/>
      <c r="N17" s="21"/>
      <c r="O17" s="21"/>
      <c r="P17" s="21"/>
    </row>
    <row r="18" spans="1:17" s="23" customFormat="1" ht="51" customHeight="1" x14ac:dyDescent="0.3">
      <c r="A18" s="21"/>
      <c r="B18" s="104" t="s">
        <v>0</v>
      </c>
      <c r="C18" s="105"/>
      <c r="D18" s="35" t="s">
        <v>5</v>
      </c>
      <c r="E18" s="35" t="s">
        <v>19</v>
      </c>
      <c r="F18" s="22"/>
      <c r="G18" s="65" t="s">
        <v>20</v>
      </c>
      <c r="H18" s="65" t="s">
        <v>21</v>
      </c>
      <c r="I18" s="65" t="s">
        <v>6</v>
      </c>
      <c r="J18" s="65" t="s">
        <v>22</v>
      </c>
      <c r="K18" s="65" t="s">
        <v>7</v>
      </c>
      <c r="L18" s="65" t="s">
        <v>8</v>
      </c>
      <c r="M18" s="65" t="s">
        <v>23</v>
      </c>
      <c r="N18" s="94"/>
      <c r="O18" s="95"/>
      <c r="P18" s="95"/>
      <c r="Q18" s="96"/>
    </row>
    <row r="19" spans="1:17" s="23" customFormat="1" ht="45" customHeight="1" x14ac:dyDescent="0.3">
      <c r="A19" s="21"/>
      <c r="B19" s="55" t="str">
        <f>TEXT(C19,"ddd")</f>
        <v>Sat</v>
      </c>
      <c r="C19" s="36">
        <f>C15+1</f>
        <v>46466</v>
      </c>
      <c r="D19" s="37">
        <f>IF(B19="thu",6,IF(B19="fri",7,IF(B19="sat",1,IF(B19="sun",2,IF(B19="mon",3,IF(B19="tue",4,IF(B19="wed",5,y)))))))</f>
        <v>1</v>
      </c>
      <c r="E19" s="40"/>
      <c r="F19" s="39"/>
      <c r="G19" s="38"/>
      <c r="H19" s="38"/>
      <c r="I19" s="38"/>
      <c r="J19" s="38"/>
      <c r="K19" s="38"/>
      <c r="L19" s="38"/>
      <c r="M19" s="38"/>
      <c r="N19" s="94"/>
      <c r="O19" s="95"/>
      <c r="P19" s="95"/>
      <c r="Q19" s="96"/>
    </row>
    <row r="20" spans="1:17" s="23" customFormat="1" ht="45" customHeight="1" x14ac:dyDescent="0.3">
      <c r="A20" s="21"/>
      <c r="B20" s="62" t="str">
        <f t="shared" ref="B20:B21" si="2">TEXT(C20,"ddd")</f>
        <v>Sun</v>
      </c>
      <c r="C20" s="63">
        <f>C19+1</f>
        <v>46467</v>
      </c>
      <c r="D20" s="64">
        <f t="shared" ref="D20:D21" si="3">IF(B20="thu",6,IF(B20="fri",7,IF(B20="sat",1,IF(B20="sun",2,IF(B20="mon",3,IF(B20="tue",4,IF(B20="wed",5,y)))))))</f>
        <v>2</v>
      </c>
      <c r="E20" s="40"/>
      <c r="F20" s="21"/>
      <c r="G20" s="50"/>
      <c r="H20" s="50"/>
      <c r="I20" s="50"/>
      <c r="J20" s="50"/>
      <c r="K20" s="50"/>
      <c r="L20" s="50"/>
      <c r="M20" s="50"/>
      <c r="N20" s="94"/>
      <c r="O20" s="95"/>
      <c r="P20" s="95"/>
      <c r="Q20" s="96"/>
    </row>
    <row r="21" spans="1:17" s="23" customFormat="1" ht="45" customHeight="1" x14ac:dyDescent="0.3">
      <c r="A21" s="21"/>
      <c r="B21" s="55" t="str">
        <f t="shared" si="2"/>
        <v>Mon</v>
      </c>
      <c r="C21" s="36">
        <f t="shared" ref="C21" si="4">C20+1</f>
        <v>46468</v>
      </c>
      <c r="D21" s="37">
        <f t="shared" si="3"/>
        <v>3</v>
      </c>
      <c r="E21" s="38"/>
      <c r="F21" s="31"/>
      <c r="G21" s="38"/>
      <c r="H21" s="38"/>
      <c r="I21" s="38"/>
      <c r="J21" s="38"/>
      <c r="K21" s="38"/>
      <c r="L21" s="38"/>
      <c r="M21" s="38"/>
      <c r="N21" s="94"/>
      <c r="O21" s="95"/>
      <c r="P21" s="95"/>
      <c r="Q21" s="96"/>
    </row>
    <row r="22" spans="1:17" s="23" customFormat="1" ht="45" customHeight="1" x14ac:dyDescent="0.3">
      <c r="A22" s="21"/>
      <c r="B22" s="55" t="str">
        <f>TEXT(C22,"ddd")</f>
        <v>Tue</v>
      </c>
      <c r="C22" s="36">
        <f>C21+1</f>
        <v>46469</v>
      </c>
      <c r="D22" s="37">
        <f>IF(B22="thu",6,IF(B22="fri",7,IF(B22="sat",1,IF(B22="sun",2,IF(B22="mon",3,IF(B22="tue",4,IF(B22="wed",5,y)))))))</f>
        <v>4</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Wed</v>
      </c>
      <c r="C23" s="36">
        <f>C22+1</f>
        <v>46470</v>
      </c>
      <c r="D23" s="37">
        <f>IF(B23="thu",6,IF(B23="fri",7,IF(B23="sat",1,IF(B23="sun",2,IF(B23="mon",3,IF(B23="tue",4,IF(B23="wed",5,y)))))))</f>
        <v>5</v>
      </c>
      <c r="E23" s="38"/>
      <c r="F23" s="31"/>
      <c r="G23" s="38"/>
      <c r="H23" s="38"/>
      <c r="I23" s="38"/>
      <c r="J23" s="38"/>
      <c r="K23" s="38"/>
      <c r="L23" s="38"/>
      <c r="M23" s="38"/>
      <c r="N23" s="94"/>
      <c r="O23" s="95"/>
      <c r="P23" s="95"/>
      <c r="Q23" s="96"/>
    </row>
    <row r="24" spans="1:17" s="23" customFormat="1" ht="45" customHeight="1" x14ac:dyDescent="0.3">
      <c r="A24" s="21"/>
      <c r="B24" s="55" t="str">
        <f>TEXT(C24,"ddd")</f>
        <v>Thu</v>
      </c>
      <c r="C24" s="36">
        <f>C23+1</f>
        <v>46471</v>
      </c>
      <c r="D24" s="37">
        <f>IF(B24="thu",6,IF(B24="fri",7,IF(B24="sat",1,IF(B24="sun",2,IF(B24="mon",3,IF(B24="tue",4,IF(B24="wed",5,y)))))))</f>
        <v>6</v>
      </c>
      <c r="E24" s="38"/>
      <c r="F24" s="31"/>
      <c r="G24" s="38"/>
      <c r="H24" s="38"/>
      <c r="I24" s="38"/>
      <c r="J24" s="38"/>
      <c r="K24" s="38"/>
      <c r="L24" s="38"/>
      <c r="M24" s="38"/>
      <c r="N24" s="113"/>
      <c r="O24" s="114"/>
      <c r="P24" s="114"/>
      <c r="Q24" s="115"/>
    </row>
    <row r="25" spans="1:17" s="23" customFormat="1" ht="45" customHeight="1" thickBot="1" x14ac:dyDescent="0.35">
      <c r="A25" s="21"/>
      <c r="B25" s="53" t="str">
        <f>TEXT(C25,"ddd")</f>
        <v>Fri</v>
      </c>
      <c r="C25" s="43">
        <f>C24+1</f>
        <v>46472</v>
      </c>
      <c r="D25" s="41">
        <f>IF(B25="thu",6,IF(B25="fri",7,IF(B25="sat",1,IF(B25="sun",2,IF(B25="mon",3,IF(B25="tue",4,IF(B25="wed",5,y)))))))</f>
        <v>7</v>
      </c>
      <c r="E25" s="38"/>
      <c r="F25" s="31"/>
      <c r="G25" s="42"/>
      <c r="H25" s="42"/>
      <c r="I25" s="42"/>
      <c r="J25" s="42"/>
      <c r="K25" s="42"/>
      <c r="L25" s="42"/>
      <c r="M25" s="42"/>
      <c r="N25" s="94"/>
      <c r="O25" s="95"/>
      <c r="P25" s="95"/>
      <c r="Q25" s="96"/>
    </row>
    <row r="26" spans="1:17" s="23" customFormat="1" ht="45" customHeight="1" thickBot="1" x14ac:dyDescent="0.35">
      <c r="A26" s="21"/>
      <c r="B26" s="46"/>
      <c r="C26" s="47" t="s">
        <v>10</v>
      </c>
      <c r="D26" s="48"/>
      <c r="E26" s="52"/>
      <c r="F26" s="31"/>
      <c r="G26" s="49"/>
      <c r="H26" s="49"/>
      <c r="I26" s="49"/>
      <c r="J26" s="49"/>
      <c r="K26" s="49"/>
      <c r="L26" s="49"/>
      <c r="M26" s="49"/>
      <c r="N26" s="91"/>
      <c r="O26" s="92"/>
      <c r="P26" s="92"/>
      <c r="Q26" s="93"/>
    </row>
    <row r="27" spans="1:17" s="23" customFormat="1" ht="16.5" x14ac:dyDescent="0.3">
      <c r="A27" s="21"/>
      <c r="B27" s="29"/>
      <c r="C27" s="32"/>
      <c r="D27" s="30"/>
      <c r="E27" s="31"/>
      <c r="F27" s="31"/>
      <c r="G27" s="67"/>
      <c r="H27" s="67"/>
      <c r="I27" s="67"/>
      <c r="J27" s="68"/>
      <c r="K27" s="68"/>
      <c r="L27" s="68"/>
      <c r="M27" s="68"/>
      <c r="N27" s="21"/>
      <c r="O27" s="21"/>
      <c r="P27" s="21"/>
    </row>
    <row r="28" spans="1:17" s="23" customFormat="1" ht="51" customHeight="1" x14ac:dyDescent="0.3">
      <c r="A28" s="21"/>
      <c r="B28" s="104" t="s">
        <v>0</v>
      </c>
      <c r="C28" s="105"/>
      <c r="D28" s="35" t="s">
        <v>5</v>
      </c>
      <c r="E28" s="35" t="s">
        <v>19</v>
      </c>
      <c r="F28" s="22"/>
      <c r="G28" s="65" t="s">
        <v>20</v>
      </c>
      <c r="H28" s="65" t="s">
        <v>21</v>
      </c>
      <c r="I28" s="65" t="s">
        <v>6</v>
      </c>
      <c r="J28" s="65" t="s">
        <v>22</v>
      </c>
      <c r="K28" s="65" t="s">
        <v>7</v>
      </c>
      <c r="L28" s="65" t="s">
        <v>8</v>
      </c>
      <c r="M28" s="65" t="s">
        <v>23</v>
      </c>
      <c r="N28" s="94"/>
      <c r="O28" s="95"/>
      <c r="P28" s="95"/>
      <c r="Q28" s="96"/>
    </row>
    <row r="29" spans="1:17" s="23" customFormat="1" ht="45" customHeight="1" x14ac:dyDescent="0.3">
      <c r="A29" s="21"/>
      <c r="B29" s="55" t="str">
        <f>TEXT(C29,"ddd")</f>
        <v>Sat</v>
      </c>
      <c r="C29" s="36">
        <f>C25+1</f>
        <v>46473</v>
      </c>
      <c r="D29" s="37">
        <f>IF(B29="thu",6,IF(B29="fri",7,IF(B29="sat",1,IF(B29="sun",2,IF(B29="mon",3,IF(B29="tue",4,IF(B29="wed",5,y)))))))</f>
        <v>1</v>
      </c>
      <c r="E29" s="40"/>
      <c r="F29" s="39"/>
      <c r="G29" s="38"/>
      <c r="H29" s="38"/>
      <c r="I29" s="38"/>
      <c r="J29" s="38"/>
      <c r="K29" s="38"/>
      <c r="L29" s="38"/>
      <c r="M29" s="38"/>
      <c r="N29" s="94"/>
      <c r="O29" s="95"/>
      <c r="P29" s="95"/>
      <c r="Q29" s="96"/>
    </row>
    <row r="30" spans="1:17" s="23" customFormat="1" ht="45" customHeight="1" x14ac:dyDescent="0.3">
      <c r="A30" s="21"/>
      <c r="B30" s="53" t="str">
        <f t="shared" ref="B30" si="5">TEXT(C30,"ddd")</f>
        <v>Sun</v>
      </c>
      <c r="C30" s="43">
        <f>C29+1</f>
        <v>46474</v>
      </c>
      <c r="D30" s="41">
        <f>IF(B30="thu",6,IF(B30="fri",7,IF(B30="sat",1,IF(B30="sun",2,IF(B30="mon",3,IF(B30="tue",4,IF(B30="wed",5,y)))))))</f>
        <v>2</v>
      </c>
      <c r="E30" s="38"/>
      <c r="F30" s="31"/>
      <c r="G30" s="42"/>
      <c r="H30" s="42"/>
      <c r="I30" s="42"/>
      <c r="J30" s="42"/>
      <c r="K30" s="42"/>
      <c r="L30" s="42"/>
      <c r="M30" s="42"/>
      <c r="N30" s="94"/>
      <c r="O30" s="95"/>
      <c r="P30" s="95"/>
      <c r="Q30" s="96"/>
    </row>
    <row r="31" spans="1:17" s="23" customFormat="1" ht="45" customHeight="1" x14ac:dyDescent="0.3">
      <c r="A31" s="21"/>
      <c r="B31" s="55" t="str">
        <f t="shared" ref="B31" si="6">TEXT(C31,"ddd")</f>
        <v>Mon</v>
      </c>
      <c r="C31" s="36">
        <f>C30+1</f>
        <v>46475</v>
      </c>
      <c r="D31" s="37">
        <f>IF(B31="thu",6,IF(B31="fri",7,IF(B31="sat",1,IF(B31="sun",2,IF(B31="mon",3,IF(B31="tue",4,IF(B31="wed",5,y)))))))</f>
        <v>3</v>
      </c>
      <c r="E31" s="40"/>
      <c r="F31" s="39"/>
      <c r="G31" s="38"/>
      <c r="H31" s="38"/>
      <c r="I31" s="38"/>
      <c r="J31" s="38"/>
      <c r="K31" s="38"/>
      <c r="L31" s="38"/>
      <c r="M31" s="38"/>
      <c r="N31" s="94"/>
      <c r="O31" s="95"/>
      <c r="P31" s="95"/>
      <c r="Q31" s="96"/>
    </row>
    <row r="32" spans="1:17" s="23" customFormat="1" ht="45" customHeight="1" x14ac:dyDescent="0.3">
      <c r="A32" s="21"/>
      <c r="B32" s="55" t="str">
        <f t="shared" ref="B32:B33" si="7">TEXT(C32,"ddd")</f>
        <v>Tue</v>
      </c>
      <c r="C32" s="36">
        <f>C31+1</f>
        <v>46476</v>
      </c>
      <c r="D32" s="37">
        <f>IF(B32="thu",6,IF(B32="fri",7,IF(B32="sat",1,IF(B32="sun",2,IF(B32="mon",3,IF(B32="tue",4,IF(B32="wed",5,y)))))))</f>
        <v>4</v>
      </c>
      <c r="E32" s="40"/>
      <c r="F32" s="39"/>
      <c r="G32" s="38"/>
      <c r="H32" s="38"/>
      <c r="I32" s="38"/>
      <c r="J32" s="38"/>
      <c r="K32" s="38"/>
      <c r="L32" s="38"/>
      <c r="M32" s="38"/>
      <c r="N32" s="94"/>
      <c r="O32" s="95"/>
      <c r="P32" s="95"/>
      <c r="Q32" s="96"/>
    </row>
    <row r="33" spans="1:17" s="23" customFormat="1" ht="45" customHeight="1" thickBot="1" x14ac:dyDescent="0.35">
      <c r="A33" s="21"/>
      <c r="B33" s="55" t="str">
        <f t="shared" si="7"/>
        <v>Wed</v>
      </c>
      <c r="C33" s="36">
        <f>C32+1</f>
        <v>46477</v>
      </c>
      <c r="D33" s="37">
        <f>IF(B33="thu",6,IF(B33="fri",7,IF(B33="sat",1,IF(B33="sun",2,IF(B33="mon",3,IF(B33="tue",4,IF(B33="wed",5,y)))))))</f>
        <v>5</v>
      </c>
      <c r="E33" s="40"/>
      <c r="F33" s="39"/>
      <c r="G33" s="38"/>
      <c r="H33" s="38"/>
      <c r="I33" s="38"/>
      <c r="J33" s="38"/>
      <c r="K33" s="38"/>
      <c r="L33" s="38"/>
      <c r="M33" s="38"/>
      <c r="N33" s="94"/>
      <c r="O33" s="95"/>
      <c r="P33" s="95"/>
      <c r="Q33" s="96"/>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sheetData>
  <mergeCells count="46">
    <mergeCell ref="N2:O2"/>
    <mergeCell ref="L5:N5"/>
    <mergeCell ref="L6:N6"/>
    <mergeCell ref="C6:D6"/>
    <mergeCell ref="F6:H6"/>
    <mergeCell ref="I6:J6"/>
    <mergeCell ref="C5:D5"/>
    <mergeCell ref="F5:H5"/>
    <mergeCell ref="B4:C4"/>
    <mergeCell ref="B2:C2"/>
    <mergeCell ref="D2:G2"/>
    <mergeCell ref="J2:L2"/>
    <mergeCell ref="I5:J5"/>
    <mergeCell ref="N11:Q11"/>
    <mergeCell ref="D39:H39"/>
    <mergeCell ref="K39:O39"/>
    <mergeCell ref="C7:D7"/>
    <mergeCell ref="F7:H7"/>
    <mergeCell ref="I7:J7"/>
    <mergeCell ref="G10:M10"/>
    <mergeCell ref="E37:N37"/>
    <mergeCell ref="B11:C11"/>
    <mergeCell ref="N10:Q10"/>
    <mergeCell ref="B18:C18"/>
    <mergeCell ref="B28:C28"/>
    <mergeCell ref="N13:Q13"/>
    <mergeCell ref="N16:Q16"/>
    <mergeCell ref="N14:Q14"/>
    <mergeCell ref="N15:Q15"/>
    <mergeCell ref="N34:Q34"/>
    <mergeCell ref="N33:Q33"/>
    <mergeCell ref="N18:Q18"/>
    <mergeCell ref="N20:Q20"/>
    <mergeCell ref="N21:Q21"/>
    <mergeCell ref="N22:Q22"/>
    <mergeCell ref="N26:Q26"/>
    <mergeCell ref="N28:Q28"/>
    <mergeCell ref="N30:Q30"/>
    <mergeCell ref="N23:Q23"/>
    <mergeCell ref="N24:Q24"/>
    <mergeCell ref="N31:Q31"/>
    <mergeCell ref="N32:Q32"/>
    <mergeCell ref="N19:Q19"/>
    <mergeCell ref="N25:Q25"/>
    <mergeCell ref="N12:Q12"/>
    <mergeCell ref="N29:Q29"/>
  </mergeCells>
  <pageMargins left="0.5" right="0.5" top="0.5" bottom="0.5" header="0.3" footer="0.3"/>
  <pageSetup scale="53" orientation="portrait" r:id="rId1"/>
  <headerFooter alignWithMargins="0">
    <oddHeader>&amp;CSemi-Monthly Timesheet FLSA Exempt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0"/>
  <sheetViews>
    <sheetView topLeftCell="A1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46478</v>
      </c>
      <c r="J5" s="109"/>
      <c r="K5" s="3"/>
      <c r="L5" s="99" t="s">
        <v>13</v>
      </c>
      <c r="M5" s="99"/>
      <c r="N5" s="99"/>
      <c r="O5" s="60"/>
    </row>
    <row r="6" spans="1:17" ht="21" customHeight="1" thickBot="1" x14ac:dyDescent="0.35">
      <c r="A6" s="11"/>
      <c r="B6" s="17" t="s">
        <v>3</v>
      </c>
      <c r="C6" s="100"/>
      <c r="D6" s="100"/>
      <c r="E6" s="5"/>
      <c r="F6" s="99" t="s">
        <v>2</v>
      </c>
      <c r="G6" s="99"/>
      <c r="H6" s="99"/>
      <c r="I6" s="101">
        <f>+C32</f>
        <v>46492</v>
      </c>
      <c r="J6" s="101"/>
      <c r="K6" s="3"/>
      <c r="L6" s="99" t="s">
        <v>12</v>
      </c>
      <c r="M6" s="99"/>
      <c r="N6" s="99"/>
      <c r="O6" s="61"/>
    </row>
    <row r="7" spans="1:17" ht="21" customHeight="1" thickBot="1" x14ac:dyDescent="0.35">
      <c r="A7" s="11"/>
      <c r="B7" s="17" t="s">
        <v>3</v>
      </c>
      <c r="C7" s="100"/>
      <c r="D7" s="100"/>
      <c r="E7" s="5"/>
      <c r="F7" s="102" t="s">
        <v>11</v>
      </c>
      <c r="G7" s="102"/>
      <c r="H7" s="102"/>
      <c r="I7" s="103">
        <v>46507</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55" t="str">
        <f t="shared" ref="B12:B13" si="0">TEXT(C12,"ddd")</f>
        <v>Thu</v>
      </c>
      <c r="C12" s="36">
        <v>46478</v>
      </c>
      <c r="D12" s="37">
        <f>IF(B12="thu",6,IF(B12="fri",7,IF(B12="sat",1,IF(B12="sun",2,IF(B12="mon",3,IF(B12="tue",4,IF(B12="wed",5,y)))))))</f>
        <v>6</v>
      </c>
      <c r="E12" s="38"/>
      <c r="F12" s="31"/>
      <c r="G12" s="38"/>
      <c r="H12" s="38"/>
      <c r="I12" s="38"/>
      <c r="J12" s="38"/>
      <c r="K12" s="38"/>
      <c r="L12" s="38"/>
      <c r="M12" s="38"/>
      <c r="N12" s="94"/>
      <c r="O12" s="95"/>
      <c r="P12" s="95"/>
      <c r="Q12" s="96"/>
    </row>
    <row r="13" spans="1:17" s="23" customFormat="1" ht="45" customHeight="1" thickBot="1" x14ac:dyDescent="0.35">
      <c r="A13" s="21"/>
      <c r="B13" s="55" t="str">
        <f t="shared" si="0"/>
        <v>Fri</v>
      </c>
      <c r="C13" s="36">
        <f t="shared" ref="C13" si="1">C12+1</f>
        <v>46479</v>
      </c>
      <c r="D13" s="37">
        <f>IF(B13="thu",6,IF(B13="fri",7,IF(B13="sat",1,IF(B13="sun",2,IF(B13="mon",3,IF(B13="tue",4,IF(B13="wed",5,y)))))))</f>
        <v>7</v>
      </c>
      <c r="E13" s="38"/>
      <c r="F13" s="31"/>
      <c r="G13" s="38"/>
      <c r="H13" s="38"/>
      <c r="I13" s="38"/>
      <c r="J13" s="38"/>
      <c r="K13" s="38"/>
      <c r="L13" s="38"/>
      <c r="M13" s="38"/>
      <c r="N13" s="94"/>
      <c r="O13" s="95"/>
      <c r="P13" s="95"/>
      <c r="Q13" s="96"/>
    </row>
    <row r="14" spans="1:17" s="23" customFormat="1" ht="45" customHeight="1" thickBot="1" x14ac:dyDescent="0.35">
      <c r="A14" s="21"/>
      <c r="B14" s="46"/>
      <c r="C14" s="47" t="s">
        <v>10</v>
      </c>
      <c r="D14" s="48"/>
      <c r="E14" s="52"/>
      <c r="F14" s="31"/>
      <c r="G14" s="49"/>
      <c r="H14" s="49"/>
      <c r="I14" s="49"/>
      <c r="J14" s="49"/>
      <c r="K14" s="49"/>
      <c r="L14" s="49"/>
      <c r="M14" s="49"/>
      <c r="N14" s="91"/>
      <c r="O14" s="92"/>
      <c r="P14" s="92"/>
      <c r="Q14" s="93"/>
    </row>
    <row r="15" spans="1:17" s="23" customFormat="1" ht="16.5" x14ac:dyDescent="0.3">
      <c r="A15" s="21"/>
      <c r="B15" s="29"/>
      <c r="C15" s="32"/>
      <c r="D15" s="30"/>
      <c r="E15" s="31"/>
      <c r="F15" s="31"/>
      <c r="G15" s="31"/>
      <c r="H15" s="31"/>
      <c r="I15" s="31"/>
      <c r="J15" s="31"/>
      <c r="K15" s="31"/>
      <c r="L15" s="31"/>
      <c r="M15" s="31"/>
      <c r="N15" s="31"/>
      <c r="O15" s="31"/>
      <c r="P15" s="31"/>
    </row>
    <row r="16" spans="1:17" s="23" customFormat="1" ht="51" customHeight="1" x14ac:dyDescent="0.3">
      <c r="A16" s="21"/>
      <c r="B16" s="106" t="s">
        <v>0</v>
      </c>
      <c r="C16" s="106"/>
      <c r="D16" s="35" t="s">
        <v>5</v>
      </c>
      <c r="E16" s="35" t="s">
        <v>19</v>
      </c>
      <c r="F16" s="51"/>
      <c r="G16" s="44" t="s">
        <v>20</v>
      </c>
      <c r="H16" s="44" t="s">
        <v>21</v>
      </c>
      <c r="I16" s="44" t="s">
        <v>6</v>
      </c>
      <c r="J16" s="44" t="s">
        <v>22</v>
      </c>
      <c r="K16" s="44" t="s">
        <v>7</v>
      </c>
      <c r="L16" s="44" t="s">
        <v>8</v>
      </c>
      <c r="M16" s="44" t="s">
        <v>23</v>
      </c>
      <c r="N16" s="94"/>
      <c r="O16" s="95"/>
      <c r="P16" s="95"/>
      <c r="Q16" s="96"/>
    </row>
    <row r="17" spans="1:17" s="23" customFormat="1" ht="45" customHeight="1" x14ac:dyDescent="0.3">
      <c r="A17" s="21"/>
      <c r="B17" s="55" t="str">
        <f>TEXT(C17,"ddd")</f>
        <v>Sat</v>
      </c>
      <c r="C17" s="36">
        <f>C13+1</f>
        <v>46480</v>
      </c>
      <c r="D17" s="37">
        <f>IF(B17="thu",6,IF(B17="fri",7,IF(B17="sat",1,IF(B17="sun",2,IF(B17="mon",3,IF(B17="tue",4,IF(B17="wed",5,y)))))))</f>
        <v>1</v>
      </c>
      <c r="E17" s="40"/>
      <c r="F17" s="39"/>
      <c r="G17" s="38"/>
      <c r="H17" s="38"/>
      <c r="I17" s="38"/>
      <c r="J17" s="38"/>
      <c r="K17" s="38"/>
      <c r="L17" s="38"/>
      <c r="M17" s="38"/>
      <c r="N17" s="94"/>
      <c r="O17" s="95"/>
      <c r="P17" s="95"/>
      <c r="Q17" s="96"/>
    </row>
    <row r="18" spans="1:17" s="23" customFormat="1" ht="45" customHeight="1" x14ac:dyDescent="0.3">
      <c r="A18" s="21"/>
      <c r="B18" s="62" t="str">
        <f t="shared" ref="B18:B23" si="2">TEXT(C18,"ddd")</f>
        <v>Sun</v>
      </c>
      <c r="C18" s="63">
        <f>C17+1</f>
        <v>46481</v>
      </c>
      <c r="D18" s="64">
        <f>IF(B18="thu",6,IF(B18="fri",7,IF(B18="sat",1,IF(B18="sun",2,IF(B18="mon",3,IF(B18="tue",4,IF(B18="wed",5,y)))))))</f>
        <v>2</v>
      </c>
      <c r="E18" s="40"/>
      <c r="F18" s="21"/>
      <c r="G18" s="50"/>
      <c r="H18" s="50"/>
      <c r="I18" s="50"/>
      <c r="J18" s="50"/>
      <c r="K18" s="50"/>
      <c r="L18" s="50"/>
      <c r="M18" s="50"/>
      <c r="N18" s="94"/>
      <c r="O18" s="95"/>
      <c r="P18" s="95"/>
      <c r="Q18" s="96"/>
    </row>
    <row r="19" spans="1:17" s="23" customFormat="1" ht="45" customHeight="1" x14ac:dyDescent="0.3">
      <c r="A19" s="21"/>
      <c r="B19" s="55" t="str">
        <f t="shared" si="2"/>
        <v>Mon</v>
      </c>
      <c r="C19" s="36">
        <f>C18+1</f>
        <v>46482</v>
      </c>
      <c r="D19" s="37">
        <f>IF(B19="thu",6,IF(B19="fri",7,IF(B19="sat",1,IF(B19="sun",2,IF(B19="mon",3,IF(B19="tue",4,IF(B19="wed",5,y)))))))</f>
        <v>3</v>
      </c>
      <c r="E19" s="38"/>
      <c r="F19" s="31"/>
      <c r="G19" s="38"/>
      <c r="H19" s="38"/>
      <c r="I19" s="38"/>
      <c r="J19" s="38"/>
      <c r="K19" s="38"/>
      <c r="L19" s="38"/>
      <c r="M19" s="38"/>
      <c r="N19" s="94"/>
      <c r="O19" s="95"/>
      <c r="P19" s="95"/>
      <c r="Q19" s="96"/>
    </row>
    <row r="20" spans="1:17" s="23" customFormat="1" ht="45" customHeight="1" x14ac:dyDescent="0.3">
      <c r="A20" s="21"/>
      <c r="B20" s="55" t="str">
        <f t="shared" si="2"/>
        <v>Tue</v>
      </c>
      <c r="C20" s="36">
        <f>C19+1</f>
        <v>46483</v>
      </c>
      <c r="D20" s="37">
        <f>IF(B20="thu",6,IF(B20="fri",7,IF(B20="sat",1,IF(B20="sun",2,IF(B20="mon",3,IF(B20="tue",4,IF(B20="wed",5,y)))))))</f>
        <v>4</v>
      </c>
      <c r="E20" s="38"/>
      <c r="F20" s="31"/>
      <c r="G20" s="38"/>
      <c r="H20" s="38"/>
      <c r="I20" s="38"/>
      <c r="J20" s="38"/>
      <c r="K20" s="38"/>
      <c r="L20" s="38"/>
      <c r="M20" s="38"/>
      <c r="N20" s="94"/>
      <c r="O20" s="95"/>
      <c r="P20" s="95"/>
      <c r="Q20" s="96"/>
    </row>
    <row r="21" spans="1:17" s="23" customFormat="1" ht="45" customHeight="1" x14ac:dyDescent="0.3">
      <c r="A21" s="21"/>
      <c r="B21" s="55" t="str">
        <f t="shared" si="2"/>
        <v>Wed</v>
      </c>
      <c r="C21" s="36">
        <f t="shared" ref="C21:C23" si="3">C20+1</f>
        <v>46484</v>
      </c>
      <c r="D21" s="37">
        <f>IF(B21="thu",6,IF(B21="fri",7,IF(B21="sat",1,IF(B21="sun",2,IF(B21="mon",3,IF(B21="tue",4,IF(B21="wed",5,y)))))))</f>
        <v>5</v>
      </c>
      <c r="E21" s="38"/>
      <c r="F21" s="31"/>
      <c r="G21" s="38"/>
      <c r="H21" s="38"/>
      <c r="I21" s="38"/>
      <c r="J21" s="38"/>
      <c r="K21" s="38"/>
      <c r="L21" s="38"/>
      <c r="M21" s="38"/>
      <c r="N21" s="94"/>
      <c r="O21" s="95"/>
      <c r="P21" s="95"/>
      <c r="Q21" s="96"/>
    </row>
    <row r="22" spans="1:17" s="23" customFormat="1" ht="45" customHeight="1" x14ac:dyDescent="0.3">
      <c r="A22" s="21"/>
      <c r="B22" s="55" t="str">
        <f t="shared" si="2"/>
        <v>Thu</v>
      </c>
      <c r="C22" s="36">
        <f t="shared" si="3"/>
        <v>46485</v>
      </c>
      <c r="D22" s="37">
        <f>IF(B22="thu",6,IF(B22="fri",7,IF(B22="sat",1,IF(B22="sun",2,IF(B22="mon",3,IF(B22="tue",4,IF(B22="wed",5,y)))))))</f>
        <v>6</v>
      </c>
      <c r="E22" s="38" t="s">
        <v>3</v>
      </c>
      <c r="F22" s="31"/>
      <c r="G22" s="38" t="s">
        <v>3</v>
      </c>
      <c r="H22" s="38" t="s">
        <v>3</v>
      </c>
      <c r="I22" s="38" t="s">
        <v>3</v>
      </c>
      <c r="J22" s="38"/>
      <c r="K22" s="38"/>
      <c r="L22" s="38"/>
      <c r="M22" s="38"/>
      <c r="N22" s="113"/>
      <c r="O22" s="114"/>
      <c r="P22" s="114"/>
      <c r="Q22" s="115"/>
    </row>
    <row r="23" spans="1:17" s="23" customFormat="1" ht="45" customHeight="1" thickBot="1" x14ac:dyDescent="0.35">
      <c r="A23" s="21"/>
      <c r="B23" s="53" t="str">
        <f t="shared" si="2"/>
        <v>Fri</v>
      </c>
      <c r="C23" s="43">
        <f t="shared" si="3"/>
        <v>46486</v>
      </c>
      <c r="D23" s="41">
        <f>IF(B23="thu",6,IF(B23="fri",7,IF(B23="sat",1,IF(B23="sun",2,IF(B23="mon",3,IF(B23="tue",4,IF(B23="wed",5,y)))))))</f>
        <v>7</v>
      </c>
      <c r="E23" s="38"/>
      <c r="F23" s="31"/>
      <c r="G23" s="42"/>
      <c r="H23" s="42"/>
      <c r="I23" s="42"/>
      <c r="J23" s="42"/>
      <c r="K23" s="42"/>
      <c r="L23" s="42"/>
      <c r="M23" s="42"/>
      <c r="N23" s="94"/>
      <c r="O23" s="95"/>
      <c r="P23" s="95"/>
      <c r="Q23" s="96"/>
    </row>
    <row r="24" spans="1:17" s="23" customFormat="1" ht="45" customHeight="1" thickBot="1" x14ac:dyDescent="0.35">
      <c r="A24" s="21"/>
      <c r="B24" s="46"/>
      <c r="C24" s="47" t="s">
        <v>10</v>
      </c>
      <c r="D24" s="48"/>
      <c r="E24" s="52"/>
      <c r="F24" s="31"/>
      <c r="G24" s="49"/>
      <c r="H24" s="49"/>
      <c r="I24" s="49"/>
      <c r="J24" s="49"/>
      <c r="K24" s="49"/>
      <c r="L24" s="49"/>
      <c r="M24" s="49"/>
      <c r="N24" s="91"/>
      <c r="O24" s="92"/>
      <c r="P24" s="92"/>
      <c r="Q24" s="93"/>
    </row>
    <row r="25" spans="1:17" s="23" customFormat="1" ht="16.5" x14ac:dyDescent="0.3">
      <c r="A25" s="21"/>
      <c r="B25" s="29"/>
      <c r="C25" s="32"/>
      <c r="D25" s="30"/>
      <c r="E25" s="31"/>
      <c r="F25" s="31"/>
      <c r="G25" s="31"/>
      <c r="H25" s="31"/>
      <c r="I25" s="31"/>
      <c r="J25" s="31"/>
      <c r="K25" s="31"/>
      <c r="L25" s="31"/>
      <c r="M25" s="31"/>
      <c r="N25" s="31"/>
      <c r="O25" s="31"/>
      <c r="P25" s="31"/>
    </row>
    <row r="26" spans="1:17" s="23" customFormat="1" ht="51" customHeight="1" x14ac:dyDescent="0.3">
      <c r="A26" s="21"/>
      <c r="B26" s="104" t="s">
        <v>0</v>
      </c>
      <c r="C26" s="105"/>
      <c r="D26" s="35" t="s">
        <v>5</v>
      </c>
      <c r="E26" s="35" t="s">
        <v>19</v>
      </c>
      <c r="F26" s="51"/>
      <c r="G26" s="44" t="s">
        <v>20</v>
      </c>
      <c r="H26" s="44" t="s">
        <v>21</v>
      </c>
      <c r="I26" s="44" t="s">
        <v>6</v>
      </c>
      <c r="J26" s="44" t="s">
        <v>22</v>
      </c>
      <c r="K26" s="44" t="s">
        <v>7</v>
      </c>
      <c r="L26" s="44" t="s">
        <v>8</v>
      </c>
      <c r="M26" s="44" t="s">
        <v>23</v>
      </c>
      <c r="N26" s="94"/>
      <c r="O26" s="95"/>
      <c r="P26" s="95"/>
      <c r="Q26" s="96"/>
    </row>
    <row r="27" spans="1:17" s="23" customFormat="1" ht="45" customHeight="1" x14ac:dyDescent="0.3">
      <c r="A27" s="21"/>
      <c r="B27" s="55" t="str">
        <f>TEXT(C27,"ddd")</f>
        <v>Sat</v>
      </c>
      <c r="C27" s="36">
        <f>C23+1</f>
        <v>46487</v>
      </c>
      <c r="D27" s="37">
        <f>IF(B27="thu",6,IF(B27="fri",7,IF(B27="sat",1,IF(B27="sun",2,IF(B27="mon",3,IF(B27="tue",4,IF(B27="wed",5,y)))))))</f>
        <v>1</v>
      </c>
      <c r="E27" s="40"/>
      <c r="F27" s="39"/>
      <c r="G27" s="38"/>
      <c r="H27" s="38"/>
      <c r="I27" s="38"/>
      <c r="J27" s="38"/>
      <c r="K27" s="38"/>
      <c r="L27" s="38"/>
      <c r="M27" s="38"/>
      <c r="N27" s="94"/>
      <c r="O27" s="95"/>
      <c r="P27" s="95"/>
      <c r="Q27" s="96"/>
    </row>
    <row r="28" spans="1:17" s="23" customFormat="1" ht="45" customHeight="1" x14ac:dyDescent="0.3">
      <c r="A28" s="21"/>
      <c r="B28" s="55" t="str">
        <f t="shared" ref="B28:B30" si="4">TEXT(C28,"ddd")</f>
        <v>Sun</v>
      </c>
      <c r="C28" s="36">
        <f>C27+1</f>
        <v>46488</v>
      </c>
      <c r="D28" s="37">
        <f t="shared" ref="D28:D30" si="5">IF(B28="thu",6,IF(B28="fri",7,IF(B28="sat",1,IF(B28="sun",2,IF(B28="mon",3,IF(B28="tue",4,IF(B28="wed",5,y)))))))</f>
        <v>2</v>
      </c>
      <c r="E28" s="38"/>
      <c r="F28" s="31"/>
      <c r="G28" s="38"/>
      <c r="H28" s="38"/>
      <c r="I28" s="38"/>
      <c r="J28" s="38"/>
      <c r="K28" s="38"/>
      <c r="L28" s="38"/>
      <c r="M28" s="38"/>
      <c r="N28" s="113"/>
      <c r="O28" s="114"/>
      <c r="P28" s="114"/>
      <c r="Q28" s="115"/>
    </row>
    <row r="29" spans="1:17" s="23" customFormat="1" ht="45" customHeight="1" x14ac:dyDescent="0.3">
      <c r="A29" s="21"/>
      <c r="B29" s="53" t="str">
        <f t="shared" si="4"/>
        <v>Mon</v>
      </c>
      <c r="C29" s="43">
        <f>C28+1</f>
        <v>46489</v>
      </c>
      <c r="D29" s="41">
        <f t="shared" si="5"/>
        <v>3</v>
      </c>
      <c r="E29" s="38"/>
      <c r="F29" s="31"/>
      <c r="G29" s="42"/>
      <c r="H29" s="42"/>
      <c r="I29" s="42"/>
      <c r="J29" s="42"/>
      <c r="K29" s="42"/>
      <c r="L29" s="42"/>
      <c r="M29" s="42"/>
      <c r="N29" s="94"/>
      <c r="O29" s="95"/>
      <c r="P29" s="95"/>
      <c r="Q29" s="96"/>
    </row>
    <row r="30" spans="1:17" s="23" customFormat="1" ht="45" customHeight="1" x14ac:dyDescent="0.3">
      <c r="A30" s="21"/>
      <c r="B30" s="55" t="str">
        <f t="shared" si="4"/>
        <v>Tue</v>
      </c>
      <c r="C30" s="36">
        <f>C29+1</f>
        <v>46490</v>
      </c>
      <c r="D30" s="37">
        <f t="shared" si="5"/>
        <v>4</v>
      </c>
      <c r="E30" s="40"/>
      <c r="F30" s="39"/>
      <c r="G30" s="38"/>
      <c r="H30" s="38"/>
      <c r="I30" s="38"/>
      <c r="J30" s="38"/>
      <c r="K30" s="38"/>
      <c r="L30" s="38"/>
      <c r="M30" s="38"/>
      <c r="N30" s="94"/>
      <c r="O30" s="95"/>
      <c r="P30" s="95"/>
      <c r="Q30" s="96"/>
    </row>
    <row r="31" spans="1:17" s="23" customFormat="1" ht="45" customHeight="1" x14ac:dyDescent="0.3">
      <c r="A31" s="21"/>
      <c r="B31" s="55" t="str">
        <f t="shared" ref="B31:B32" si="6">TEXT(C31,"ddd")</f>
        <v>Wed</v>
      </c>
      <c r="C31" s="36">
        <f>C30+1</f>
        <v>46491</v>
      </c>
      <c r="D31" s="37">
        <f t="shared" ref="D31:D32" si="7">IF(B31="thu",6,IF(B31="fri",7,IF(B31="sat",1,IF(B31="sun",2,IF(B31="mon",3,IF(B31="tue",4,IF(B31="wed",5,y)))))))</f>
        <v>5</v>
      </c>
      <c r="E31" s="40"/>
      <c r="F31" s="39"/>
      <c r="G31" s="38"/>
      <c r="H31" s="38"/>
      <c r="I31" s="38"/>
      <c r="J31" s="38"/>
      <c r="K31" s="38"/>
      <c r="L31" s="38"/>
      <c r="M31" s="38"/>
      <c r="N31" s="94"/>
      <c r="O31" s="95"/>
      <c r="P31" s="95"/>
      <c r="Q31" s="96"/>
    </row>
    <row r="32" spans="1:17" s="23" customFormat="1" ht="45" customHeight="1" thickBot="1" x14ac:dyDescent="0.35">
      <c r="A32" s="21"/>
      <c r="B32" s="55" t="str">
        <f t="shared" si="6"/>
        <v>Thu</v>
      </c>
      <c r="C32" s="36">
        <f>C31+1</f>
        <v>46492</v>
      </c>
      <c r="D32" s="37">
        <f t="shared" si="7"/>
        <v>6</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D38:H38"/>
    <mergeCell ref="B26:C26"/>
    <mergeCell ref="K38:O38"/>
    <mergeCell ref="N2:O2"/>
    <mergeCell ref="L5:N5"/>
    <mergeCell ref="L6:N6"/>
    <mergeCell ref="C6:D6"/>
    <mergeCell ref="F6:H6"/>
    <mergeCell ref="I6:J6"/>
    <mergeCell ref="C7:D7"/>
    <mergeCell ref="F7:H7"/>
    <mergeCell ref="I7:J7"/>
    <mergeCell ref="B11:C11"/>
    <mergeCell ref="B16:C16"/>
    <mergeCell ref="G10:M10"/>
    <mergeCell ref="E36:N36"/>
    <mergeCell ref="N10:Q10"/>
    <mergeCell ref="N16:Q16"/>
    <mergeCell ref="N28:Q28"/>
    <mergeCell ref="N29:Q29"/>
    <mergeCell ref="N24:Q24"/>
    <mergeCell ref="N27:Q27"/>
    <mergeCell ref="N11:Q11"/>
    <mergeCell ref="N17:Q17"/>
    <mergeCell ref="N13:Q13"/>
    <mergeCell ref="N12:Q12"/>
    <mergeCell ref="N26:Q26"/>
    <mergeCell ref="N14:Q14"/>
    <mergeCell ref="N23:Q23"/>
    <mergeCell ref="N22:Q22"/>
    <mergeCell ref="N21:Q21"/>
    <mergeCell ref="N20:Q20"/>
    <mergeCell ref="C5:D5"/>
    <mergeCell ref="F5:H5"/>
    <mergeCell ref="I5:J5"/>
    <mergeCell ref="B4:C4"/>
    <mergeCell ref="B2:C2"/>
    <mergeCell ref="D2:G2"/>
    <mergeCell ref="J2:L2"/>
    <mergeCell ref="N31:Q31"/>
    <mergeCell ref="N33:Q33"/>
    <mergeCell ref="N32:Q32"/>
    <mergeCell ref="N19:Q19"/>
    <mergeCell ref="N18:Q18"/>
    <mergeCell ref="N30:Q30"/>
  </mergeCells>
  <pageMargins left="0.5" right="0.5" top="0.5" bottom="0.5" header="0.3" footer="0.3"/>
  <pageSetup scale="53" orientation="portrait" r:id="rId1"/>
  <headerFooter alignWithMargins="0">
    <oddHeader>&amp;CSemi-Monthly Timesheet FLSA Exempt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1"/>
  <sheetViews>
    <sheetView topLeftCell="A3"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46493</v>
      </c>
      <c r="J5" s="109"/>
      <c r="K5" s="3"/>
      <c r="L5" s="99" t="s">
        <v>13</v>
      </c>
      <c r="M5" s="99"/>
      <c r="N5" s="99"/>
      <c r="O5" s="60"/>
    </row>
    <row r="6" spans="1:17" ht="21" customHeight="1" thickBot="1" x14ac:dyDescent="0.35">
      <c r="A6" s="11"/>
      <c r="B6" s="17" t="s">
        <v>3</v>
      </c>
      <c r="C6" s="100"/>
      <c r="D6" s="100"/>
      <c r="E6" s="5"/>
      <c r="F6" s="99" t="s">
        <v>2</v>
      </c>
      <c r="G6" s="99"/>
      <c r="H6" s="99"/>
      <c r="I6" s="101">
        <f>C32</f>
        <v>46507</v>
      </c>
      <c r="J6" s="101"/>
      <c r="K6" s="3"/>
      <c r="L6" s="99" t="s">
        <v>12</v>
      </c>
      <c r="M6" s="99"/>
      <c r="N6" s="99"/>
      <c r="O6" s="61"/>
    </row>
    <row r="7" spans="1:17" ht="21" customHeight="1" thickBot="1" x14ac:dyDescent="0.35">
      <c r="A7" s="11"/>
      <c r="B7" s="17" t="s">
        <v>3</v>
      </c>
      <c r="C7" s="100"/>
      <c r="D7" s="100"/>
      <c r="E7" s="5"/>
      <c r="F7" s="102" t="s">
        <v>11</v>
      </c>
      <c r="G7" s="102"/>
      <c r="H7" s="102"/>
      <c r="I7" s="103">
        <v>46521</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thickBot="1" x14ac:dyDescent="0.35">
      <c r="A12" s="21"/>
      <c r="B12" s="55" t="str">
        <f>TEXT(C12,"ddd")</f>
        <v>Fri</v>
      </c>
      <c r="C12" s="36">
        <v>46493</v>
      </c>
      <c r="D12" s="37">
        <f>IF(B12="thu",6,IF(B12="fri",7,IF(B12="sat",1,IF(B12="sun",2,IF(B12="mon",3,IF(B12="tue",4,IF(B12="wed",5,y)))))))</f>
        <v>7</v>
      </c>
      <c r="E12" s="38"/>
      <c r="F12" s="31"/>
      <c r="G12" s="38"/>
      <c r="H12" s="38"/>
      <c r="I12" s="38"/>
      <c r="J12" s="38"/>
      <c r="K12" s="38"/>
      <c r="L12" s="38"/>
      <c r="M12" s="38"/>
      <c r="N12" s="94"/>
      <c r="O12" s="95"/>
      <c r="P12" s="95"/>
      <c r="Q12" s="96"/>
    </row>
    <row r="13" spans="1:17" s="23" customFormat="1" ht="45" customHeight="1" thickBot="1" x14ac:dyDescent="0.35">
      <c r="A13" s="21"/>
      <c r="B13" s="46"/>
      <c r="C13" s="47" t="s">
        <v>10</v>
      </c>
      <c r="D13" s="48"/>
      <c r="E13" s="52"/>
      <c r="F13" s="31"/>
      <c r="G13" s="49"/>
      <c r="H13" s="49"/>
      <c r="I13" s="49"/>
      <c r="J13" s="49"/>
      <c r="K13" s="49"/>
      <c r="L13" s="49"/>
      <c r="M13" s="49"/>
      <c r="N13" s="91"/>
      <c r="O13" s="92"/>
      <c r="P13" s="92"/>
      <c r="Q13" s="93"/>
    </row>
    <row r="14" spans="1:17" s="23" customFormat="1" ht="16.5" x14ac:dyDescent="0.3">
      <c r="A14" s="21"/>
      <c r="B14" s="29"/>
      <c r="C14" s="32"/>
      <c r="D14" s="30"/>
      <c r="E14" s="31"/>
      <c r="F14" s="31"/>
      <c r="G14" s="67"/>
      <c r="H14" s="67"/>
      <c r="I14" s="67"/>
      <c r="J14" s="68"/>
      <c r="K14" s="68"/>
      <c r="L14" s="68"/>
      <c r="M14" s="68"/>
      <c r="N14" s="21"/>
      <c r="O14" s="21"/>
      <c r="P14" s="21"/>
    </row>
    <row r="15" spans="1:17" s="23" customFormat="1" ht="51" customHeight="1" x14ac:dyDescent="0.3">
      <c r="A15" s="21"/>
      <c r="B15" s="104" t="s">
        <v>0</v>
      </c>
      <c r="C15" s="105"/>
      <c r="D15" s="35" t="s">
        <v>5</v>
      </c>
      <c r="E15" s="35" t="s">
        <v>19</v>
      </c>
      <c r="F15" s="22"/>
      <c r="G15" s="65" t="s">
        <v>20</v>
      </c>
      <c r="H15" s="65" t="s">
        <v>21</v>
      </c>
      <c r="I15" s="65" t="s">
        <v>6</v>
      </c>
      <c r="J15" s="65" t="s">
        <v>22</v>
      </c>
      <c r="K15" s="65" t="s">
        <v>7</v>
      </c>
      <c r="L15" s="65" t="s">
        <v>8</v>
      </c>
      <c r="M15" s="65" t="s">
        <v>23</v>
      </c>
      <c r="N15" s="94"/>
      <c r="O15" s="95"/>
      <c r="P15" s="95"/>
      <c r="Q15" s="96"/>
    </row>
    <row r="16" spans="1:17" s="23" customFormat="1" ht="45" customHeight="1" x14ac:dyDescent="0.3">
      <c r="A16" s="21"/>
      <c r="B16" s="55" t="str">
        <f>TEXT(C16,"ddd")</f>
        <v>Sat</v>
      </c>
      <c r="C16" s="36">
        <f>C12+1</f>
        <v>46494</v>
      </c>
      <c r="D16" s="37">
        <f>IF(B16="thu",6,IF(B16="fri",7,IF(B16="sat",1,IF(B16="sun",2,IF(B16="mon",3,IF(B16="tue",4,IF(B16="wed",5,y)))))))</f>
        <v>1</v>
      </c>
      <c r="E16" s="40"/>
      <c r="F16" s="39"/>
      <c r="G16" s="38"/>
      <c r="H16" s="38"/>
      <c r="I16" s="38"/>
      <c r="J16" s="38"/>
      <c r="K16" s="38"/>
      <c r="L16" s="38"/>
      <c r="M16" s="38"/>
      <c r="N16" s="94"/>
      <c r="O16" s="95"/>
      <c r="P16" s="95"/>
      <c r="Q16" s="96"/>
    </row>
    <row r="17" spans="1:17" s="23" customFormat="1" ht="45" customHeight="1" x14ac:dyDescent="0.3">
      <c r="A17" s="21"/>
      <c r="B17" s="62" t="str">
        <f t="shared" ref="B17:B22" si="0">TEXT(C17,"ddd")</f>
        <v>Sun</v>
      </c>
      <c r="C17" s="63">
        <f>C16+1</f>
        <v>46495</v>
      </c>
      <c r="D17" s="64">
        <f>IF(B17="thu",6,IF(B17="fri",7,IF(B17="sat",1,IF(B17="sun",2,IF(B17="mon",3,IF(B17="tue",4,IF(B17="wed",5,y)))))))</f>
        <v>2</v>
      </c>
      <c r="E17" s="40"/>
      <c r="F17" s="21"/>
      <c r="G17" s="50"/>
      <c r="H17" s="50"/>
      <c r="I17" s="50"/>
      <c r="J17" s="50"/>
      <c r="K17" s="50"/>
      <c r="L17" s="50"/>
      <c r="M17" s="50"/>
      <c r="N17" s="94"/>
      <c r="O17" s="95"/>
      <c r="P17" s="95"/>
      <c r="Q17" s="96"/>
    </row>
    <row r="18" spans="1:17" s="23" customFormat="1" ht="45" customHeight="1" x14ac:dyDescent="0.3">
      <c r="A18" s="21"/>
      <c r="B18" s="55" t="str">
        <f t="shared" si="0"/>
        <v>Mon</v>
      </c>
      <c r="C18" s="36">
        <f>C17+1</f>
        <v>46496</v>
      </c>
      <c r="D18" s="37">
        <f>IF(B18="thu",6,IF(B18="fri",7,IF(B18="sat",1,IF(B18="sun",2,IF(B18="mon",3,IF(B18="tue",4,IF(B18="wed",5,y)))))))</f>
        <v>3</v>
      </c>
      <c r="E18" s="38"/>
      <c r="F18" s="31"/>
      <c r="G18" s="38"/>
      <c r="H18" s="38"/>
      <c r="I18" s="38"/>
      <c r="J18" s="38"/>
      <c r="K18" s="38"/>
      <c r="L18" s="38"/>
      <c r="M18" s="38"/>
      <c r="N18" s="94"/>
      <c r="O18" s="95"/>
      <c r="P18" s="95"/>
      <c r="Q18" s="96"/>
    </row>
    <row r="19" spans="1:17" s="23" customFormat="1" ht="45" customHeight="1" x14ac:dyDescent="0.3">
      <c r="A19" s="21"/>
      <c r="B19" s="55" t="str">
        <f t="shared" si="0"/>
        <v>Tue</v>
      </c>
      <c r="C19" s="36">
        <f>C18+1</f>
        <v>46497</v>
      </c>
      <c r="D19" s="37">
        <f>IF(B19="thu",6,IF(B19="fri",7,IF(B19="sat",1,IF(B19="sun",2,IF(B19="mon",3,IF(B19="tue",4,IF(B19="wed",5,y)))))))</f>
        <v>4</v>
      </c>
      <c r="E19" s="38"/>
      <c r="F19" s="31"/>
      <c r="G19" s="38"/>
      <c r="H19" s="38"/>
      <c r="I19" s="38"/>
      <c r="J19" s="38"/>
      <c r="K19" s="38"/>
      <c r="L19" s="38"/>
      <c r="M19" s="38"/>
      <c r="N19" s="94"/>
      <c r="O19" s="95"/>
      <c r="P19" s="95"/>
      <c r="Q19" s="96"/>
    </row>
    <row r="20" spans="1:17" s="23" customFormat="1" ht="45" customHeight="1" x14ac:dyDescent="0.3">
      <c r="A20" s="21"/>
      <c r="B20" s="55" t="str">
        <f t="shared" si="0"/>
        <v>Wed</v>
      </c>
      <c r="C20" s="36">
        <f>C19+1</f>
        <v>46498</v>
      </c>
      <c r="D20" s="37">
        <f>IF(B20="thu",6,IF(B20="fri",7,IF(B20="sat",1,IF(B20="sun",2,IF(B20="mon",3,IF(B20="tue",4,IF(B20="wed",5,y)))))))</f>
        <v>5</v>
      </c>
      <c r="E20" s="38"/>
      <c r="F20" s="31"/>
      <c r="G20" s="38"/>
      <c r="H20" s="38"/>
      <c r="I20" s="38"/>
      <c r="J20" s="38"/>
      <c r="K20" s="38"/>
      <c r="L20" s="38"/>
      <c r="M20" s="38"/>
      <c r="N20" s="94"/>
      <c r="O20" s="95"/>
      <c r="P20" s="95"/>
      <c r="Q20" s="96"/>
    </row>
    <row r="21" spans="1:17" s="23" customFormat="1" ht="45" customHeight="1" x14ac:dyDescent="0.3">
      <c r="A21" s="21"/>
      <c r="B21" s="55" t="str">
        <f t="shared" si="0"/>
        <v>Thu</v>
      </c>
      <c r="C21" s="36">
        <f t="shared" ref="C21:C22" si="1">C20+1</f>
        <v>46499</v>
      </c>
      <c r="D21" s="37">
        <f>IF(B21="thu",6,IF(B21="fri",7,IF(B21="sat",1,IF(B21="sun",2,IF(B21="mon",3,IF(B21="tue",4,IF(B21="wed",5,y)))))))</f>
        <v>6</v>
      </c>
      <c r="E21" s="38"/>
      <c r="F21" s="31"/>
      <c r="G21" s="38"/>
      <c r="H21" s="38"/>
      <c r="I21" s="38"/>
      <c r="J21" s="38"/>
      <c r="K21" s="38"/>
      <c r="L21" s="38"/>
      <c r="M21" s="38"/>
      <c r="N21" s="113"/>
      <c r="O21" s="114"/>
      <c r="P21" s="114"/>
      <c r="Q21" s="115"/>
    </row>
    <row r="22" spans="1:17" s="23" customFormat="1" ht="45" customHeight="1" thickBot="1" x14ac:dyDescent="0.35">
      <c r="A22" s="21"/>
      <c r="B22" s="53" t="str">
        <f t="shared" si="0"/>
        <v>Fri</v>
      </c>
      <c r="C22" s="43">
        <f t="shared" si="1"/>
        <v>46500</v>
      </c>
      <c r="D22" s="41">
        <f>IF(B22="thu",6,IF(B22="fri",7,IF(B22="sat",1,IF(B22="sun",2,IF(B22="mon",3,IF(B22="tue",4,IF(B22="wed",5,y)))))))</f>
        <v>7</v>
      </c>
      <c r="E22" s="38" t="s">
        <v>3</v>
      </c>
      <c r="F22" s="31"/>
      <c r="G22" s="42" t="s">
        <v>3</v>
      </c>
      <c r="H22" s="42" t="s">
        <v>3</v>
      </c>
      <c r="I22" s="42" t="s">
        <v>3</v>
      </c>
      <c r="J22" s="42"/>
      <c r="K22" s="42"/>
      <c r="L22" s="42"/>
      <c r="M22" s="42"/>
      <c r="N22" s="94"/>
      <c r="O22" s="95"/>
      <c r="P22" s="95"/>
      <c r="Q22" s="96"/>
    </row>
    <row r="23" spans="1:17" s="23" customFormat="1" ht="45" customHeight="1" thickBot="1" x14ac:dyDescent="0.35">
      <c r="A23" s="21"/>
      <c r="B23" s="46"/>
      <c r="C23" s="47" t="s">
        <v>10</v>
      </c>
      <c r="D23" s="48"/>
      <c r="E23" s="52"/>
      <c r="F23" s="31"/>
      <c r="G23" s="49"/>
      <c r="H23" s="49"/>
      <c r="I23" s="49"/>
      <c r="J23" s="49"/>
      <c r="K23" s="49"/>
      <c r="L23" s="49"/>
      <c r="M23" s="49"/>
      <c r="N23" s="91"/>
      <c r="O23" s="92"/>
      <c r="P23" s="92"/>
      <c r="Q23" s="93"/>
    </row>
    <row r="24" spans="1:17" s="23" customFormat="1" ht="16.5" x14ac:dyDescent="0.3">
      <c r="A24" s="21"/>
      <c r="B24" s="29"/>
      <c r="C24" s="32"/>
      <c r="D24" s="30"/>
      <c r="E24" s="31"/>
      <c r="F24" s="31"/>
      <c r="G24" s="67"/>
      <c r="H24" s="67"/>
      <c r="I24" s="67"/>
      <c r="J24" s="68"/>
      <c r="K24" s="68"/>
      <c r="L24" s="68"/>
      <c r="M24" s="68"/>
      <c r="N24" s="21"/>
      <c r="O24" s="21"/>
      <c r="P24" s="21"/>
    </row>
    <row r="25" spans="1:17" s="23" customFormat="1" ht="51" customHeight="1" x14ac:dyDescent="0.3">
      <c r="A25" s="21"/>
      <c r="B25" s="104" t="s">
        <v>0</v>
      </c>
      <c r="C25" s="105"/>
      <c r="D25" s="35" t="s">
        <v>5</v>
      </c>
      <c r="E25" s="35" t="s">
        <v>19</v>
      </c>
      <c r="F25" s="22"/>
      <c r="G25" s="65" t="s">
        <v>20</v>
      </c>
      <c r="H25" s="65" t="s">
        <v>21</v>
      </c>
      <c r="I25" s="65" t="s">
        <v>6</v>
      </c>
      <c r="J25" s="65" t="s">
        <v>22</v>
      </c>
      <c r="K25" s="65" t="s">
        <v>7</v>
      </c>
      <c r="L25" s="65" t="s">
        <v>8</v>
      </c>
      <c r="M25" s="65" t="s">
        <v>23</v>
      </c>
      <c r="N25" s="94"/>
      <c r="O25" s="95"/>
      <c r="P25" s="95"/>
      <c r="Q25" s="96"/>
    </row>
    <row r="26" spans="1:17" s="23" customFormat="1" ht="45" customHeight="1" x14ac:dyDescent="0.3">
      <c r="A26" s="21"/>
      <c r="B26" s="55" t="str">
        <f>TEXT(C26,"ddd")</f>
        <v>Sat</v>
      </c>
      <c r="C26" s="36">
        <f>C22+1</f>
        <v>46501</v>
      </c>
      <c r="D26" s="37">
        <f>IF(B26="thu",6,IF(B26="fri",7,IF(B26="sat",1,IF(B26="sun",2,IF(B26="mon",3,IF(B26="tue",4,IF(B26="wed",5,y)))))))</f>
        <v>1</v>
      </c>
      <c r="E26" s="40"/>
      <c r="F26" s="39"/>
      <c r="G26" s="38"/>
      <c r="H26" s="38"/>
      <c r="I26" s="38"/>
      <c r="J26" s="38"/>
      <c r="K26" s="38"/>
      <c r="L26" s="38"/>
      <c r="M26" s="38"/>
      <c r="N26" s="94"/>
      <c r="O26" s="95"/>
      <c r="P26" s="95"/>
      <c r="Q26" s="96"/>
    </row>
    <row r="27" spans="1:17" s="23" customFormat="1" ht="45" customHeight="1" x14ac:dyDescent="0.3">
      <c r="A27" s="21"/>
      <c r="B27" s="55" t="str">
        <f t="shared" ref="B27:B28" si="2">TEXT(C27,"ddd")</f>
        <v>Sun</v>
      </c>
      <c r="C27" s="36">
        <f t="shared" ref="C27:C32" si="3">C26+1</f>
        <v>46502</v>
      </c>
      <c r="D27" s="37">
        <f t="shared" ref="D27:D28" si="4">IF(B27="thu",6,IF(B27="fri",7,IF(B27="sat",1,IF(B27="sun",2,IF(B27="mon",3,IF(B27="tue",4,IF(B27="wed",5,y)))))))</f>
        <v>2</v>
      </c>
      <c r="E27" s="38"/>
      <c r="F27" s="31"/>
      <c r="G27" s="38"/>
      <c r="H27" s="38"/>
      <c r="I27" s="38"/>
      <c r="J27" s="38"/>
      <c r="K27" s="38"/>
      <c r="L27" s="38"/>
      <c r="M27" s="38"/>
      <c r="N27" s="94"/>
      <c r="O27" s="95"/>
      <c r="P27" s="95"/>
      <c r="Q27" s="96"/>
    </row>
    <row r="28" spans="1:17" s="23" customFormat="1" ht="45" customHeight="1" x14ac:dyDescent="0.3">
      <c r="A28" s="21"/>
      <c r="B28" s="55" t="str">
        <f t="shared" si="2"/>
        <v>Mon</v>
      </c>
      <c r="C28" s="36">
        <f t="shared" si="3"/>
        <v>46503</v>
      </c>
      <c r="D28" s="37">
        <f t="shared" si="4"/>
        <v>3</v>
      </c>
      <c r="E28" s="38"/>
      <c r="F28" s="31"/>
      <c r="G28" s="38"/>
      <c r="H28" s="38"/>
      <c r="I28" s="38"/>
      <c r="J28" s="38"/>
      <c r="K28" s="38"/>
      <c r="L28" s="38"/>
      <c r="M28" s="38"/>
      <c r="N28" s="113"/>
      <c r="O28" s="114"/>
      <c r="P28" s="114"/>
      <c r="Q28" s="115"/>
    </row>
    <row r="29" spans="1:17" s="23" customFormat="1" ht="45" customHeight="1" x14ac:dyDescent="0.3">
      <c r="A29" s="21"/>
      <c r="B29" s="53" t="str">
        <f t="shared" ref="B29:B30" si="5">TEXT(C29,"ddd")</f>
        <v>Tue</v>
      </c>
      <c r="C29" s="43">
        <f t="shared" si="3"/>
        <v>46504</v>
      </c>
      <c r="D29" s="41">
        <f t="shared" ref="D29" si="6">IF(B29="thu",6,IF(B29="fri",7,IF(B29="sat",1,IF(B29="sun",2,IF(B29="mon",3,IF(B29="tue",4,IF(B29="wed",5,y)))))))</f>
        <v>4</v>
      </c>
      <c r="E29" s="38"/>
      <c r="F29" s="31"/>
      <c r="G29" s="42"/>
      <c r="H29" s="42"/>
      <c r="I29" s="42"/>
      <c r="J29" s="42"/>
      <c r="K29" s="42"/>
      <c r="L29" s="42"/>
      <c r="M29" s="42"/>
      <c r="N29" s="94"/>
      <c r="O29" s="95"/>
      <c r="P29" s="95"/>
      <c r="Q29" s="96"/>
    </row>
    <row r="30" spans="1:17" s="23" customFormat="1" ht="45" customHeight="1" x14ac:dyDescent="0.3">
      <c r="A30" s="21"/>
      <c r="B30" s="55" t="str">
        <f t="shared" si="5"/>
        <v>Wed</v>
      </c>
      <c r="C30" s="36">
        <f t="shared" si="3"/>
        <v>46505</v>
      </c>
      <c r="D30" s="37">
        <f t="shared" ref="D30" si="7">IF(B30="thu",6,IF(B30="fri",7,IF(B30="sat",1,IF(B30="sun",2,IF(B30="mon",3,IF(B30="tue",4,IF(B30="wed",5,y)))))))</f>
        <v>5</v>
      </c>
      <c r="E30" s="40"/>
      <c r="F30" s="39"/>
      <c r="G30" s="38"/>
      <c r="H30" s="38"/>
      <c r="I30" s="38"/>
      <c r="J30" s="38"/>
      <c r="K30" s="38"/>
      <c r="L30" s="38"/>
      <c r="M30" s="38"/>
      <c r="N30" s="94"/>
      <c r="O30" s="95"/>
      <c r="P30" s="95"/>
      <c r="Q30" s="96"/>
    </row>
    <row r="31" spans="1:17" s="23" customFormat="1" ht="45" customHeight="1" x14ac:dyDescent="0.3">
      <c r="A31" s="21"/>
      <c r="B31" s="55" t="str">
        <f t="shared" ref="B31:B32" si="8">TEXT(C31,"ddd")</f>
        <v>Thu</v>
      </c>
      <c r="C31" s="36">
        <f t="shared" si="3"/>
        <v>46506</v>
      </c>
      <c r="D31" s="37">
        <f t="shared" ref="D31:D32" si="9">IF(B31="thu",6,IF(B31="fri",7,IF(B31="sat",1,IF(B31="sun",2,IF(B31="mon",3,IF(B31="tue",4,IF(B31="wed",5,y)))))))</f>
        <v>6</v>
      </c>
      <c r="E31" s="40"/>
      <c r="F31" s="39"/>
      <c r="G31" s="38"/>
      <c r="H31" s="38"/>
      <c r="I31" s="38"/>
      <c r="J31" s="38"/>
      <c r="K31" s="38"/>
      <c r="L31" s="38"/>
      <c r="M31" s="38"/>
      <c r="N31" s="94"/>
      <c r="O31" s="95"/>
      <c r="P31" s="95"/>
      <c r="Q31" s="96"/>
    </row>
    <row r="32" spans="1:17" s="23" customFormat="1" ht="45" customHeight="1" thickBot="1" x14ac:dyDescent="0.35">
      <c r="A32" s="21"/>
      <c r="B32" s="55" t="str">
        <f t="shared" si="8"/>
        <v>Fri</v>
      </c>
      <c r="C32" s="36">
        <f t="shared" si="3"/>
        <v>46507</v>
      </c>
      <c r="D32" s="37">
        <f t="shared" si="9"/>
        <v>7</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row r="41" spans="1:17" ht="17.25" customHeight="1" x14ac:dyDescent="0.3">
      <c r="A41" s="11"/>
      <c r="B41" s="11"/>
      <c r="C41" s="19"/>
      <c r="D41" s="14"/>
      <c r="E41" s="14"/>
      <c r="F41" s="14"/>
      <c r="G41" s="14"/>
      <c r="H41" s="14"/>
      <c r="I41" s="14"/>
      <c r="J41" s="14"/>
      <c r="K41" s="11"/>
      <c r="L41" s="11"/>
      <c r="M41" s="11"/>
      <c r="N41" s="11"/>
    </row>
  </sheetData>
  <mergeCells count="45">
    <mergeCell ref="N33:Q33"/>
    <mergeCell ref="N28:Q28"/>
    <mergeCell ref="N32:Q32"/>
    <mergeCell ref="B25:C25"/>
    <mergeCell ref="N25:Q25"/>
    <mergeCell ref="N29:Q29"/>
    <mergeCell ref="N30:Q30"/>
    <mergeCell ref="N31:Q31"/>
    <mergeCell ref="B15:C15"/>
    <mergeCell ref="N22:Q22"/>
    <mergeCell ref="N23:Q23"/>
    <mergeCell ref="N26:Q26"/>
    <mergeCell ref="N27:Q27"/>
    <mergeCell ref="N18:Q18"/>
    <mergeCell ref="N19:Q19"/>
    <mergeCell ref="N20:Q20"/>
    <mergeCell ref="N21:Q21"/>
    <mergeCell ref="C5:D5"/>
    <mergeCell ref="F5:H5"/>
    <mergeCell ref="I5:J5"/>
    <mergeCell ref="B4:C4"/>
    <mergeCell ref="B2:C2"/>
    <mergeCell ref="D2:G2"/>
    <mergeCell ref="J2:L2"/>
    <mergeCell ref="D38:H38"/>
    <mergeCell ref="K38:O38"/>
    <mergeCell ref="N2:O2"/>
    <mergeCell ref="L5:N5"/>
    <mergeCell ref="L6:N6"/>
    <mergeCell ref="C6:D6"/>
    <mergeCell ref="F6:H6"/>
    <mergeCell ref="I6:J6"/>
    <mergeCell ref="C7:D7"/>
    <mergeCell ref="F7:H7"/>
    <mergeCell ref="I7:J7"/>
    <mergeCell ref="B11:C11"/>
    <mergeCell ref="G10:M10"/>
    <mergeCell ref="E36:N36"/>
    <mergeCell ref="N10:Q10"/>
    <mergeCell ref="N11:Q11"/>
    <mergeCell ref="N12:Q12"/>
    <mergeCell ref="N16:Q16"/>
    <mergeCell ref="N17:Q17"/>
    <mergeCell ref="N13:Q13"/>
    <mergeCell ref="N15:Q15"/>
  </mergeCells>
  <pageMargins left="0.5" right="0.5" top="0.5" bottom="0.5" header="0.3" footer="0.3"/>
  <pageSetup scale="53" orientation="portrait" r:id="rId1"/>
  <headerFooter alignWithMargins="0">
    <oddHeader>&amp;CSemi-Monthly Timesheet FLSA Exempt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39"/>
  <sheetViews>
    <sheetView topLeftCell="A6" zoomScaleNormal="100" workbookViewId="0">
      <selection activeCell="U31" sqref="U31"/>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8"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46508</v>
      </c>
      <c r="J5" s="109"/>
      <c r="K5" s="3"/>
      <c r="L5" s="99" t="s">
        <v>13</v>
      </c>
      <c r="M5" s="99"/>
      <c r="N5" s="99"/>
      <c r="O5" s="60"/>
    </row>
    <row r="6" spans="1:17" ht="21" customHeight="1" thickBot="1" x14ac:dyDescent="0.35">
      <c r="A6" s="11"/>
      <c r="B6" s="17" t="s">
        <v>3</v>
      </c>
      <c r="C6" s="100"/>
      <c r="D6" s="100"/>
      <c r="E6" s="5"/>
      <c r="F6" s="99" t="s">
        <v>2</v>
      </c>
      <c r="G6" s="99"/>
      <c r="H6" s="99"/>
      <c r="I6" s="101">
        <f>C32</f>
        <v>46522</v>
      </c>
      <c r="J6" s="101"/>
      <c r="K6" s="3"/>
      <c r="L6" s="99" t="s">
        <v>12</v>
      </c>
      <c r="M6" s="99"/>
      <c r="N6" s="99"/>
      <c r="O6" s="61"/>
    </row>
    <row r="7" spans="1:17" ht="21" customHeight="1" thickBot="1" x14ac:dyDescent="0.35">
      <c r="A7" s="11"/>
      <c r="B7" s="17" t="s">
        <v>3</v>
      </c>
      <c r="C7" s="100"/>
      <c r="D7" s="100"/>
      <c r="E7" s="5"/>
      <c r="F7" s="102" t="s">
        <v>11</v>
      </c>
      <c r="G7" s="102"/>
      <c r="H7" s="102"/>
      <c r="I7" s="103">
        <v>46539</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55" t="str">
        <f>TEXT(C12,"ddd")</f>
        <v>Sat</v>
      </c>
      <c r="C12" s="36">
        <v>46508</v>
      </c>
      <c r="D12" s="37">
        <f>IF(B12="thu",6,IF(B12="fri",7,IF(B12="sat",1,IF(B12="sun",2,IF(B12="mon",3,IF(B12="tue",4,IF(B12="wed",5,y)))))))</f>
        <v>1</v>
      </c>
      <c r="E12" s="38"/>
      <c r="F12" s="31"/>
      <c r="G12" s="38"/>
      <c r="H12" s="38"/>
      <c r="I12" s="38"/>
      <c r="J12" s="38"/>
      <c r="K12" s="38"/>
      <c r="L12" s="38"/>
      <c r="M12" s="38"/>
      <c r="N12" s="113"/>
      <c r="O12" s="114"/>
      <c r="P12" s="114"/>
      <c r="Q12" s="115"/>
    </row>
    <row r="13" spans="1:17" s="23" customFormat="1" ht="45" customHeight="1" x14ac:dyDescent="0.3">
      <c r="A13" s="21"/>
      <c r="B13" s="55" t="str">
        <f>TEXT(C13,"ddd")</f>
        <v>Sun</v>
      </c>
      <c r="C13" s="36">
        <f>C12+1</f>
        <v>46509</v>
      </c>
      <c r="D13" s="37">
        <f>IF(B13="thu",6,IF(B13="fri",7,IF(B13="sat",1,IF(B13="sun",2,IF(B13="mon",3,IF(B13="tue",4,IF(B13="wed",5,y)))))))</f>
        <v>2</v>
      </c>
      <c r="E13" s="40"/>
      <c r="F13" s="39"/>
      <c r="G13" s="38"/>
      <c r="H13" s="38"/>
      <c r="I13" s="38"/>
      <c r="J13" s="38"/>
      <c r="K13" s="38"/>
      <c r="L13" s="38"/>
      <c r="M13" s="38"/>
      <c r="N13" s="94"/>
      <c r="O13" s="95"/>
      <c r="P13" s="95"/>
      <c r="Q13" s="96"/>
    </row>
    <row r="14" spans="1:17" s="23" customFormat="1" ht="45" customHeight="1" x14ac:dyDescent="0.3">
      <c r="A14" s="21"/>
      <c r="B14" s="62" t="str">
        <f t="shared" ref="B14:B18" si="0">TEXT(C14,"ddd")</f>
        <v>Mon</v>
      </c>
      <c r="C14" s="36">
        <f t="shared" ref="C14:C18" si="1">C13+1</f>
        <v>46510</v>
      </c>
      <c r="D14" s="64">
        <f>IF(B14="thu",6,IF(B14="fri",7,IF(B14="sat",1,IF(B14="sun",2,IF(B14="mon",3,IF(B14="tue",4,IF(B14="wed",5,y)))))))</f>
        <v>3</v>
      </c>
      <c r="E14" s="40"/>
      <c r="F14" s="21"/>
      <c r="G14" s="50"/>
      <c r="H14" s="50"/>
      <c r="I14" s="50"/>
      <c r="J14" s="50"/>
      <c r="K14" s="50"/>
      <c r="L14" s="50"/>
      <c r="M14" s="50"/>
      <c r="N14" s="94"/>
      <c r="O14" s="95"/>
      <c r="P14" s="95"/>
      <c r="Q14" s="96"/>
    </row>
    <row r="15" spans="1:17" s="23" customFormat="1" ht="45" customHeight="1" x14ac:dyDescent="0.3">
      <c r="A15" s="21"/>
      <c r="B15" s="55" t="str">
        <f t="shared" si="0"/>
        <v>Tue</v>
      </c>
      <c r="C15" s="36">
        <f t="shared" si="1"/>
        <v>46511</v>
      </c>
      <c r="D15" s="37">
        <f>IF(B15="thu",6,IF(B15="fri",7,IF(B15="sat",1,IF(B15="sun",2,IF(B15="mon",3,IF(B15="tue",4,IF(B15="wed",5,y)))))))</f>
        <v>4</v>
      </c>
      <c r="E15" s="38"/>
      <c r="F15" s="31"/>
      <c r="G15" s="38"/>
      <c r="H15" s="38"/>
      <c r="I15" s="38"/>
      <c r="J15" s="38"/>
      <c r="K15" s="38"/>
      <c r="L15" s="38"/>
      <c r="M15" s="38"/>
      <c r="N15" s="94"/>
      <c r="O15" s="95"/>
      <c r="P15" s="95"/>
      <c r="Q15" s="96"/>
    </row>
    <row r="16" spans="1:17" s="23" customFormat="1" ht="45" customHeight="1" x14ac:dyDescent="0.3">
      <c r="A16" s="21"/>
      <c r="B16" s="55" t="str">
        <f t="shared" si="0"/>
        <v>Wed</v>
      </c>
      <c r="C16" s="36">
        <f t="shared" si="1"/>
        <v>46512</v>
      </c>
      <c r="D16" s="37">
        <f>IF(B16="thu",6,IF(B16="fri",7,IF(B16="sat",1,IF(B16="sun",2,IF(B16="mon",3,IF(B16="tue",4,IF(B16="wed",5,y)))))))</f>
        <v>5</v>
      </c>
      <c r="E16" s="38"/>
      <c r="F16" s="31"/>
      <c r="G16" s="38"/>
      <c r="H16" s="38"/>
      <c r="I16" s="38"/>
      <c r="J16" s="38"/>
      <c r="K16" s="38"/>
      <c r="L16" s="38"/>
      <c r="M16" s="38"/>
      <c r="N16" s="94"/>
      <c r="O16" s="95"/>
      <c r="P16" s="95"/>
      <c r="Q16" s="96"/>
    </row>
    <row r="17" spans="1:17" s="23" customFormat="1" ht="45" customHeight="1" x14ac:dyDescent="0.3">
      <c r="A17" s="21"/>
      <c r="B17" s="55" t="str">
        <f t="shared" si="0"/>
        <v>Thu</v>
      </c>
      <c r="C17" s="36">
        <f t="shared" si="1"/>
        <v>46513</v>
      </c>
      <c r="D17" s="37">
        <f>IF(B17="thu",6,IF(B17="fri",7,IF(B17="sat",1,IF(B17="sun",2,IF(B17="mon",3,IF(B17="tue",4,IF(B17="wed",5,y)))))))</f>
        <v>6</v>
      </c>
      <c r="E17" s="38"/>
      <c r="F17" s="31"/>
      <c r="G17" s="38"/>
      <c r="H17" s="38"/>
      <c r="I17" s="38"/>
      <c r="J17" s="38"/>
      <c r="K17" s="38"/>
      <c r="L17" s="38"/>
      <c r="M17" s="38"/>
      <c r="N17" s="94"/>
      <c r="O17" s="95"/>
      <c r="P17" s="95"/>
      <c r="Q17" s="96"/>
    </row>
    <row r="18" spans="1:17" s="23" customFormat="1" ht="45" customHeight="1" thickBot="1" x14ac:dyDescent="0.35">
      <c r="A18" s="21"/>
      <c r="B18" s="55" t="str">
        <f t="shared" si="0"/>
        <v>Fri</v>
      </c>
      <c r="C18" s="36">
        <f t="shared" si="1"/>
        <v>46514</v>
      </c>
      <c r="D18" s="37">
        <f>IF(B18="thu",6,IF(B18="fri",7,IF(B18="sat",1,IF(B18="sun",2,IF(B18="mon",3,IF(B18="tue",4,IF(B18="wed",5,y)))))))</f>
        <v>7</v>
      </c>
      <c r="E18" s="38"/>
      <c r="F18" s="31"/>
      <c r="G18" s="38"/>
      <c r="H18" s="38"/>
      <c r="I18" s="38"/>
      <c r="J18" s="38"/>
      <c r="K18" s="38"/>
      <c r="L18" s="38"/>
      <c r="M18" s="38"/>
      <c r="N18" s="113"/>
      <c r="O18" s="114"/>
      <c r="P18" s="114"/>
      <c r="Q18" s="115"/>
    </row>
    <row r="19" spans="1:17" s="23" customFormat="1" ht="45" customHeight="1" thickBot="1" x14ac:dyDescent="0.35">
      <c r="A19" s="21"/>
      <c r="B19" s="46"/>
      <c r="C19" s="47" t="s">
        <v>10</v>
      </c>
      <c r="D19" s="48"/>
      <c r="E19" s="52"/>
      <c r="F19" s="31"/>
      <c r="G19" s="49"/>
      <c r="H19" s="49"/>
      <c r="I19" s="49"/>
      <c r="J19" s="49"/>
      <c r="K19" s="49"/>
      <c r="L19" s="49"/>
      <c r="M19" s="49"/>
      <c r="N19" s="91"/>
      <c r="O19" s="92"/>
      <c r="P19" s="92"/>
      <c r="Q19" s="93"/>
    </row>
    <row r="20" spans="1:17" s="23" customFormat="1" ht="16.5" customHeight="1" x14ac:dyDescent="0.3">
      <c r="A20" s="21"/>
      <c r="B20" s="29"/>
      <c r="C20" s="32"/>
      <c r="D20" s="30"/>
      <c r="E20" s="31"/>
      <c r="F20" s="31"/>
      <c r="G20" s="31"/>
      <c r="H20" s="31"/>
      <c r="I20" s="31"/>
      <c r="J20" s="31"/>
      <c r="K20" s="31"/>
      <c r="L20" s="31"/>
      <c r="M20" s="31"/>
      <c r="N20" s="69"/>
      <c r="O20" s="69"/>
      <c r="P20" s="69"/>
      <c r="Q20" s="69"/>
    </row>
    <row r="21" spans="1:17" s="23" customFormat="1" ht="51" customHeight="1" x14ac:dyDescent="0.3">
      <c r="A21" s="21"/>
      <c r="B21" s="104" t="s">
        <v>0</v>
      </c>
      <c r="C21" s="105"/>
      <c r="D21" s="35" t="s">
        <v>5</v>
      </c>
      <c r="E21" s="35" t="s">
        <v>19</v>
      </c>
      <c r="F21" s="22"/>
      <c r="G21" s="44" t="s">
        <v>20</v>
      </c>
      <c r="H21" s="44" t="s">
        <v>21</v>
      </c>
      <c r="I21" s="44" t="s">
        <v>6</v>
      </c>
      <c r="J21" s="44" t="s">
        <v>22</v>
      </c>
      <c r="K21" s="44" t="s">
        <v>7</v>
      </c>
      <c r="L21" s="44" t="s">
        <v>8</v>
      </c>
      <c r="M21" s="44" t="s">
        <v>23</v>
      </c>
      <c r="N21" s="94"/>
      <c r="O21" s="95"/>
      <c r="P21" s="95"/>
      <c r="Q21" s="96"/>
    </row>
    <row r="22" spans="1:17" s="23" customFormat="1" ht="45" customHeight="1" x14ac:dyDescent="0.3">
      <c r="A22" s="21"/>
      <c r="B22" s="55" t="str">
        <f>TEXT(C22,"ddd")</f>
        <v>Sat</v>
      </c>
      <c r="C22" s="36">
        <f>C18+1</f>
        <v>46515</v>
      </c>
      <c r="D22" s="37">
        <f>IF(B22="thu",6,IF(B22="fri",7,IF(B22="sat",1,IF(B22="sun",2,IF(B22="mon",3,IF(B22="tue",4,IF(B22="wed",5,y)))))))</f>
        <v>1</v>
      </c>
      <c r="E22" s="40" t="s">
        <v>3</v>
      </c>
      <c r="F22" s="39"/>
      <c r="G22" s="38" t="s">
        <v>3</v>
      </c>
      <c r="H22" s="38" t="s">
        <v>3</v>
      </c>
      <c r="I22" s="38" t="s">
        <v>3</v>
      </c>
      <c r="J22" s="38"/>
      <c r="K22" s="38"/>
      <c r="L22" s="38"/>
      <c r="M22" s="38"/>
      <c r="N22" s="94"/>
      <c r="O22" s="95"/>
      <c r="P22" s="95"/>
      <c r="Q22" s="96"/>
    </row>
    <row r="23" spans="1:17" s="23" customFormat="1" ht="45" customHeight="1" x14ac:dyDescent="0.3">
      <c r="A23" s="21"/>
      <c r="B23" s="55" t="str">
        <f t="shared" ref="B23:B24" si="2">TEXT(C23,"ddd")</f>
        <v>Sun</v>
      </c>
      <c r="C23" s="36">
        <f>C22+1</f>
        <v>46516</v>
      </c>
      <c r="D23" s="37">
        <f t="shared" ref="D23:D24" si="3">IF(B23="thu",6,IF(B23="fri",7,IF(B23="sat",1,IF(B23="sun",2,IF(B23="mon",3,IF(B23="tue",4,IF(B23="wed",5,y)))))))</f>
        <v>2</v>
      </c>
      <c r="E23" s="38"/>
      <c r="F23" s="31"/>
      <c r="G23" s="38"/>
      <c r="H23" s="38"/>
      <c r="I23" s="38"/>
      <c r="J23" s="38"/>
      <c r="K23" s="38"/>
      <c r="L23" s="38"/>
      <c r="M23" s="38"/>
      <c r="N23" s="94"/>
      <c r="O23" s="95"/>
      <c r="P23" s="95"/>
      <c r="Q23" s="96"/>
    </row>
    <row r="24" spans="1:17" s="23" customFormat="1" ht="45" customHeight="1" x14ac:dyDescent="0.3">
      <c r="A24" s="21"/>
      <c r="B24" s="55" t="str">
        <f t="shared" si="2"/>
        <v>Mon</v>
      </c>
      <c r="C24" s="36">
        <f t="shared" ref="C24" si="4">C23+1</f>
        <v>46517</v>
      </c>
      <c r="D24" s="37">
        <f t="shared" si="3"/>
        <v>3</v>
      </c>
      <c r="E24" s="38"/>
      <c r="F24" s="31"/>
      <c r="G24" s="38"/>
      <c r="H24" s="38"/>
      <c r="I24" s="38"/>
      <c r="J24" s="38"/>
      <c r="K24" s="38"/>
      <c r="L24" s="38"/>
      <c r="M24" s="38"/>
      <c r="N24" s="94"/>
      <c r="O24" s="95"/>
      <c r="P24" s="95"/>
      <c r="Q24" s="96"/>
    </row>
    <row r="25" spans="1:17" s="23" customFormat="1" ht="45" customHeight="1" x14ac:dyDescent="0.3">
      <c r="A25" s="21"/>
      <c r="B25" s="55" t="str">
        <f>TEXT(C25,"ddd")</f>
        <v>Tue</v>
      </c>
      <c r="C25" s="36">
        <f>C24+1</f>
        <v>46518</v>
      </c>
      <c r="D25" s="37">
        <f>IF(B25="thu",6,IF(B25="fri",7,IF(B25="sat",1,IF(B25="sun",2,IF(B25="mon",3,IF(B25="tue",4,IF(B25="wed",5,y)))))))</f>
        <v>4</v>
      </c>
      <c r="E25" s="38"/>
      <c r="F25" s="31"/>
      <c r="G25" s="38"/>
      <c r="H25" s="38"/>
      <c r="I25" s="38"/>
      <c r="J25" s="38"/>
      <c r="K25" s="38"/>
      <c r="L25" s="38"/>
      <c r="M25" s="38"/>
      <c r="N25" s="113"/>
      <c r="O25" s="114"/>
      <c r="P25" s="114"/>
      <c r="Q25" s="115"/>
    </row>
    <row r="26" spans="1:17" s="23" customFormat="1" ht="45" customHeight="1" x14ac:dyDescent="0.3">
      <c r="A26" s="21"/>
      <c r="B26" s="53" t="str">
        <f>TEXT(C26,"ddd")</f>
        <v>Wed</v>
      </c>
      <c r="C26" s="43">
        <f>C25+1</f>
        <v>46519</v>
      </c>
      <c r="D26" s="41">
        <f>IF(B26="thu",6,IF(B26="fri",7,IF(B26="sat",1,IF(B26="sun",2,IF(B26="mon",3,IF(B26="tue",4,IF(B26="wed",5,y)))))))</f>
        <v>5</v>
      </c>
      <c r="E26" s="38"/>
      <c r="F26" s="31"/>
      <c r="G26" s="42"/>
      <c r="H26" s="42"/>
      <c r="I26" s="42"/>
      <c r="J26" s="42"/>
      <c r="K26" s="42"/>
      <c r="L26" s="42"/>
      <c r="M26" s="42"/>
      <c r="N26" s="94"/>
      <c r="O26" s="95"/>
      <c r="P26" s="95"/>
      <c r="Q26" s="96"/>
    </row>
    <row r="27" spans="1:17" s="23" customFormat="1" ht="45" customHeight="1" x14ac:dyDescent="0.3">
      <c r="A27" s="21"/>
      <c r="B27" s="55" t="str">
        <f>TEXT(C27,"ddd")</f>
        <v>Thu</v>
      </c>
      <c r="C27" s="36">
        <f>C26+1</f>
        <v>46520</v>
      </c>
      <c r="D27" s="37">
        <f>IF(B27="thu",6,IF(B27="fri",7,IF(B27="sat",1,IF(B27="sun",2,IF(B27="mon",3,IF(B27="tue",4,IF(B27="wed",5,y)))))))</f>
        <v>6</v>
      </c>
      <c r="E27" s="40"/>
      <c r="F27" s="39"/>
      <c r="G27" s="38"/>
      <c r="H27" s="38"/>
      <c r="I27" s="38"/>
      <c r="J27" s="38"/>
      <c r="K27" s="38"/>
      <c r="L27" s="38"/>
      <c r="M27" s="38"/>
      <c r="N27" s="94"/>
      <c r="O27" s="95"/>
      <c r="P27" s="95"/>
      <c r="Q27" s="96"/>
    </row>
    <row r="28" spans="1:17" s="23" customFormat="1" ht="45" customHeight="1" thickBot="1" x14ac:dyDescent="0.35">
      <c r="A28" s="21"/>
      <c r="B28" s="55" t="str">
        <f>TEXT(C28,"ddd")</f>
        <v>Fri</v>
      </c>
      <c r="C28" s="36">
        <f>C27+1</f>
        <v>46521</v>
      </c>
      <c r="D28" s="37">
        <f>IF(B28="thu",6,IF(B28="fri",7,IF(B28="sat",1,IF(B28="sun",2,IF(B28="mon",3,IF(B28="tue",4,IF(B28="wed",5,y)))))))</f>
        <v>7</v>
      </c>
      <c r="E28" s="40"/>
      <c r="F28" s="39"/>
      <c r="G28" s="38"/>
      <c r="H28" s="38"/>
      <c r="I28" s="38"/>
      <c r="J28" s="38"/>
      <c r="K28" s="38"/>
      <c r="L28" s="38"/>
      <c r="M28" s="38"/>
      <c r="N28" s="94"/>
      <c r="O28" s="95"/>
      <c r="P28" s="95"/>
      <c r="Q28" s="96"/>
    </row>
    <row r="29" spans="1:17" s="23" customFormat="1" ht="45" customHeight="1" thickBot="1" x14ac:dyDescent="0.35">
      <c r="A29" s="21"/>
      <c r="B29" s="46"/>
      <c r="C29" s="47" t="s">
        <v>10</v>
      </c>
      <c r="D29" s="48"/>
      <c r="E29" s="52"/>
      <c r="F29" s="31"/>
      <c r="G29" s="49"/>
      <c r="H29" s="49"/>
      <c r="I29" s="49"/>
      <c r="J29" s="49"/>
      <c r="K29" s="49"/>
      <c r="L29" s="49"/>
      <c r="M29" s="49"/>
      <c r="N29" s="91"/>
      <c r="O29" s="92"/>
      <c r="P29" s="92"/>
      <c r="Q29" s="93"/>
    </row>
    <row r="30" spans="1:17" s="23" customFormat="1" ht="16.5" x14ac:dyDescent="0.3">
      <c r="A30" s="21"/>
      <c r="B30" s="29"/>
      <c r="C30" s="32"/>
      <c r="D30" s="30"/>
      <c r="E30" s="31"/>
      <c r="F30" s="31"/>
      <c r="G30" s="31"/>
      <c r="H30" s="31"/>
      <c r="I30" s="31"/>
      <c r="J30" s="31"/>
      <c r="K30" s="31"/>
      <c r="L30" s="31"/>
      <c r="M30" s="31"/>
      <c r="N30" s="69"/>
      <c r="O30" s="69"/>
      <c r="P30" s="69"/>
    </row>
    <row r="31" spans="1:17" s="23" customFormat="1" ht="51" customHeight="1" x14ac:dyDescent="0.3">
      <c r="A31" s="21"/>
      <c r="B31" s="104" t="s">
        <v>0</v>
      </c>
      <c r="C31" s="105"/>
      <c r="D31" s="35" t="s">
        <v>5</v>
      </c>
      <c r="E31" s="35" t="s">
        <v>19</v>
      </c>
      <c r="F31" s="22"/>
      <c r="G31" s="44" t="s">
        <v>20</v>
      </c>
      <c r="H31" s="44" t="s">
        <v>21</v>
      </c>
      <c r="I31" s="44" t="s">
        <v>6</v>
      </c>
      <c r="J31" s="44" t="s">
        <v>22</v>
      </c>
      <c r="K31" s="44" t="s">
        <v>7</v>
      </c>
      <c r="L31" s="44" t="s">
        <v>8</v>
      </c>
      <c r="M31" s="44" t="s">
        <v>23</v>
      </c>
      <c r="N31" s="94"/>
      <c r="O31" s="95"/>
      <c r="P31" s="95"/>
      <c r="Q31" s="96"/>
    </row>
    <row r="32" spans="1:17" s="23" customFormat="1" ht="45" customHeight="1" thickBot="1" x14ac:dyDescent="0.35">
      <c r="A32" s="21"/>
      <c r="B32" s="55" t="str">
        <f>TEXT(C32,"ddd")</f>
        <v>Sat</v>
      </c>
      <c r="C32" s="36">
        <f>C28+1</f>
        <v>46522</v>
      </c>
      <c r="D32" s="37">
        <f>IF(B32="thu",6,IF(B32="fri",7,IF(B32="sat",1,IF(B32="sun",2,IF(B32="mon",3,IF(B32="tue",4,IF(B32="wed",5,y)))))))</f>
        <v>1</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sheetData>
  <mergeCells count="45">
    <mergeCell ref="N28:Q28"/>
    <mergeCell ref="B11:C11"/>
    <mergeCell ref="C5:D5"/>
    <mergeCell ref="F5:H5"/>
    <mergeCell ref="I5:J5"/>
    <mergeCell ref="N27:Q27"/>
    <mergeCell ref="N15:Q15"/>
    <mergeCell ref="N16:Q16"/>
    <mergeCell ref="N17:Q17"/>
    <mergeCell ref="N18:Q18"/>
    <mergeCell ref="N22:Q22"/>
    <mergeCell ref="N26:Q26"/>
    <mergeCell ref="N25:Q25"/>
    <mergeCell ref="N19:Q19"/>
    <mergeCell ref="N23:Q23"/>
    <mergeCell ref="N24:Q24"/>
    <mergeCell ref="B4:C4"/>
    <mergeCell ref="N12:Q12"/>
    <mergeCell ref="N13:Q13"/>
    <mergeCell ref="N14:Q14"/>
    <mergeCell ref="B2:C2"/>
    <mergeCell ref="D2:G2"/>
    <mergeCell ref="J2:L2"/>
    <mergeCell ref="N11:Q11"/>
    <mergeCell ref="D38:H38"/>
    <mergeCell ref="K38:O38"/>
    <mergeCell ref="N2:O2"/>
    <mergeCell ref="L5:N5"/>
    <mergeCell ref="L6:N6"/>
    <mergeCell ref="C6:D6"/>
    <mergeCell ref="F6:H6"/>
    <mergeCell ref="I6:J6"/>
    <mergeCell ref="C7:D7"/>
    <mergeCell ref="F7:H7"/>
    <mergeCell ref="I7:J7"/>
    <mergeCell ref="B21:C21"/>
    <mergeCell ref="G10:M10"/>
    <mergeCell ref="E36:N36"/>
    <mergeCell ref="N10:Q10"/>
    <mergeCell ref="N21:Q21"/>
    <mergeCell ref="B31:C31"/>
    <mergeCell ref="N31:Q31"/>
    <mergeCell ref="N32:Q32"/>
    <mergeCell ref="N33:Q33"/>
    <mergeCell ref="N29:Q29"/>
  </mergeCells>
  <pageMargins left="0.5" right="0.5" top="0.5" bottom="0.5" header="0.3" footer="0.3"/>
  <pageSetup scale="53" orientation="portrait" r:id="rId1"/>
  <headerFooter alignWithMargins="0">
    <oddHeader>&amp;CSemi-Monthly Timesheet FLSA Exempt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41"/>
  <sheetViews>
    <sheetView topLeftCell="A18"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46523</v>
      </c>
      <c r="J5" s="109"/>
      <c r="K5" s="3"/>
      <c r="L5" s="99" t="s">
        <v>13</v>
      </c>
      <c r="M5" s="99"/>
      <c r="N5" s="99"/>
      <c r="O5" s="60"/>
    </row>
    <row r="6" spans="1:17" ht="21" customHeight="1" thickBot="1" x14ac:dyDescent="0.35">
      <c r="A6" s="11"/>
      <c r="B6" s="17" t="s">
        <v>3</v>
      </c>
      <c r="C6" s="100"/>
      <c r="D6" s="100"/>
      <c r="E6" s="5"/>
      <c r="F6" s="99" t="s">
        <v>2</v>
      </c>
      <c r="G6" s="99"/>
      <c r="H6" s="99"/>
      <c r="I6" s="101">
        <f>C33</f>
        <v>46538</v>
      </c>
      <c r="J6" s="101"/>
      <c r="K6" s="3"/>
      <c r="L6" s="99" t="s">
        <v>12</v>
      </c>
      <c r="M6" s="99"/>
      <c r="N6" s="99"/>
      <c r="O6" s="61"/>
    </row>
    <row r="7" spans="1:17" ht="21" customHeight="1" thickBot="1" x14ac:dyDescent="0.35">
      <c r="A7" s="11"/>
      <c r="B7" s="17" t="s">
        <v>3</v>
      </c>
      <c r="C7" s="100"/>
      <c r="D7" s="100"/>
      <c r="E7" s="5"/>
      <c r="F7" s="102" t="s">
        <v>11</v>
      </c>
      <c r="G7" s="102"/>
      <c r="H7" s="102"/>
      <c r="I7" s="103">
        <v>46554</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6" t="s">
        <v>0</v>
      </c>
      <c r="C11" s="106"/>
      <c r="D11" s="35" t="s">
        <v>5</v>
      </c>
      <c r="E11" s="35" t="s">
        <v>19</v>
      </c>
      <c r="F11" s="51"/>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55" t="str">
        <f>TEXT(C12,"ddd")</f>
        <v>Sun</v>
      </c>
      <c r="C12" s="36">
        <v>46523</v>
      </c>
      <c r="D12" s="37">
        <f>IF(B12="thu",6,IF(B12="fri",7,IF(B12="sat",1,IF(B12="sun",2,IF(B12="mon",3,IF(B12="tue",4,IF(B12="wed",5,y)))))))</f>
        <v>2</v>
      </c>
      <c r="E12" s="40"/>
      <c r="F12" s="39"/>
      <c r="G12" s="38"/>
      <c r="H12" s="38"/>
      <c r="I12" s="38"/>
      <c r="J12" s="38"/>
      <c r="K12" s="38"/>
      <c r="L12" s="38"/>
      <c r="M12" s="38"/>
      <c r="N12" s="94"/>
      <c r="O12" s="95"/>
      <c r="P12" s="95"/>
      <c r="Q12" s="96"/>
    </row>
    <row r="13" spans="1:17" s="23" customFormat="1" ht="45" customHeight="1" x14ac:dyDescent="0.3">
      <c r="A13" s="21"/>
      <c r="B13" s="62" t="str">
        <f t="shared" ref="B13:B17" si="0">TEXT(C13,"ddd")</f>
        <v>Mon</v>
      </c>
      <c r="C13" s="63">
        <f>C12+1</f>
        <v>46524</v>
      </c>
      <c r="D13" s="64">
        <f>IF(B13="thu",6,IF(B13="fri",7,IF(B13="sat",1,IF(B13="sun",2,IF(B13="mon",3,IF(B13="tue",4,IF(B13="wed",5,y)))))))</f>
        <v>3</v>
      </c>
      <c r="E13" s="40"/>
      <c r="F13" s="21"/>
      <c r="G13" s="50"/>
      <c r="H13" s="50"/>
      <c r="I13" s="50"/>
      <c r="J13" s="50"/>
      <c r="K13" s="50"/>
      <c r="L13" s="50"/>
      <c r="M13" s="50"/>
      <c r="N13" s="94"/>
      <c r="O13" s="95"/>
      <c r="P13" s="95"/>
      <c r="Q13" s="96"/>
    </row>
    <row r="14" spans="1:17" s="23" customFormat="1" ht="45" customHeight="1" x14ac:dyDescent="0.3">
      <c r="A14" s="21"/>
      <c r="B14" s="55" t="str">
        <f t="shared" si="0"/>
        <v>Tue</v>
      </c>
      <c r="C14" s="36">
        <f t="shared" ref="C14:C17" si="1">C13+1</f>
        <v>46525</v>
      </c>
      <c r="D14" s="37">
        <f>IF(B14="thu",6,IF(B14="fri",7,IF(B14="sat",1,IF(B14="sun",2,IF(B14="mon",3,IF(B14="tue",4,IF(B14="wed",5,y)))))))</f>
        <v>4</v>
      </c>
      <c r="E14" s="38"/>
      <c r="F14" s="31"/>
      <c r="G14" s="38"/>
      <c r="H14" s="38"/>
      <c r="I14" s="38"/>
      <c r="J14" s="38"/>
      <c r="K14" s="38"/>
      <c r="L14" s="38"/>
      <c r="M14" s="38"/>
      <c r="N14" s="94"/>
      <c r="O14" s="95"/>
      <c r="P14" s="95"/>
      <c r="Q14" s="96"/>
    </row>
    <row r="15" spans="1:17" s="23" customFormat="1" ht="45" customHeight="1" x14ac:dyDescent="0.3">
      <c r="A15" s="21"/>
      <c r="B15" s="55" t="str">
        <f t="shared" si="0"/>
        <v>Wed</v>
      </c>
      <c r="C15" s="36">
        <f t="shared" si="1"/>
        <v>46526</v>
      </c>
      <c r="D15" s="37">
        <f>IF(B15="thu",6,IF(B15="fri",7,IF(B15="sat",1,IF(B15="sun",2,IF(B15="mon",3,IF(B15="tue",4,IF(B15="wed",5,y)))))))</f>
        <v>5</v>
      </c>
      <c r="E15" s="38"/>
      <c r="F15" s="31"/>
      <c r="G15" s="38"/>
      <c r="H15" s="38"/>
      <c r="I15" s="38"/>
      <c r="J15" s="38"/>
      <c r="K15" s="38"/>
      <c r="L15" s="38"/>
      <c r="M15" s="38"/>
      <c r="N15" s="94"/>
      <c r="O15" s="95"/>
      <c r="P15" s="95"/>
      <c r="Q15" s="96"/>
    </row>
    <row r="16" spans="1:17" s="23" customFormat="1" ht="45" customHeight="1" x14ac:dyDescent="0.3">
      <c r="A16" s="21"/>
      <c r="B16" s="55" t="str">
        <f t="shared" si="0"/>
        <v>Thu</v>
      </c>
      <c r="C16" s="36">
        <f t="shared" si="1"/>
        <v>46527</v>
      </c>
      <c r="D16" s="37">
        <f>IF(B16="thu",6,IF(B16="fri",7,IF(B16="sat",1,IF(B16="sun",2,IF(B16="mon",3,IF(B16="tue",4,IF(B16="wed",5,y)))))))</f>
        <v>6</v>
      </c>
      <c r="E16" s="38"/>
      <c r="F16" s="31"/>
      <c r="G16" s="38"/>
      <c r="H16" s="38"/>
      <c r="I16" s="38"/>
      <c r="J16" s="38"/>
      <c r="K16" s="38"/>
      <c r="L16" s="38"/>
      <c r="M16" s="38"/>
      <c r="N16" s="94"/>
      <c r="O16" s="95"/>
      <c r="P16" s="95"/>
      <c r="Q16" s="96"/>
    </row>
    <row r="17" spans="1:17" s="23" customFormat="1" ht="45" customHeight="1" thickBot="1" x14ac:dyDescent="0.35">
      <c r="A17" s="21"/>
      <c r="B17" s="55" t="str">
        <f t="shared" si="0"/>
        <v>Fri</v>
      </c>
      <c r="C17" s="36">
        <f t="shared" si="1"/>
        <v>46528</v>
      </c>
      <c r="D17" s="37">
        <f>IF(B17="thu",6,IF(B17="fri",7,IF(B17="sat",1,IF(B17="sun",2,IF(B17="mon",3,IF(B17="tue",4,IF(B17="wed",5,y)))))))</f>
        <v>7</v>
      </c>
      <c r="E17" s="38"/>
      <c r="F17" s="31"/>
      <c r="G17" s="38"/>
      <c r="H17" s="38"/>
      <c r="I17" s="38"/>
      <c r="J17" s="38"/>
      <c r="K17" s="38"/>
      <c r="L17" s="38"/>
      <c r="M17" s="38"/>
      <c r="N17" s="113"/>
      <c r="O17" s="114"/>
      <c r="P17" s="114"/>
      <c r="Q17" s="115"/>
    </row>
    <row r="18" spans="1:17" s="23" customFormat="1" ht="45" customHeight="1" thickBot="1" x14ac:dyDescent="0.35">
      <c r="A18" s="21"/>
      <c r="B18" s="46"/>
      <c r="C18" s="47" t="s">
        <v>10</v>
      </c>
      <c r="D18" s="48"/>
      <c r="E18" s="52"/>
      <c r="F18" s="31"/>
      <c r="G18" s="49"/>
      <c r="H18" s="49"/>
      <c r="I18" s="49"/>
      <c r="J18" s="49"/>
      <c r="K18" s="49"/>
      <c r="L18" s="49"/>
      <c r="M18" s="49"/>
      <c r="N18" s="91"/>
      <c r="O18" s="92"/>
      <c r="P18" s="92"/>
      <c r="Q18" s="93"/>
    </row>
    <row r="19" spans="1:17" s="23" customFormat="1" ht="16.5" customHeight="1" x14ac:dyDescent="0.3">
      <c r="A19" s="21"/>
      <c r="B19" s="77"/>
      <c r="C19" s="78"/>
      <c r="D19" s="79"/>
      <c r="E19" s="67"/>
      <c r="F19" s="67"/>
      <c r="G19" s="67"/>
      <c r="H19" s="67"/>
      <c r="I19" s="67"/>
      <c r="J19" s="67"/>
      <c r="K19" s="67"/>
      <c r="L19" s="67"/>
      <c r="M19" s="67"/>
      <c r="N19" s="74"/>
      <c r="O19" s="74"/>
      <c r="P19" s="74"/>
      <c r="Q19" s="74"/>
    </row>
    <row r="20" spans="1:17" s="23" customFormat="1" ht="51" customHeight="1" x14ac:dyDescent="0.3">
      <c r="A20" s="21"/>
      <c r="B20" s="117" t="s">
        <v>0</v>
      </c>
      <c r="C20" s="118"/>
      <c r="D20" s="76" t="s">
        <v>5</v>
      </c>
      <c r="E20" s="76" t="s">
        <v>19</v>
      </c>
      <c r="F20" s="22"/>
      <c r="G20" s="65" t="s">
        <v>20</v>
      </c>
      <c r="H20" s="65" t="s">
        <v>21</v>
      </c>
      <c r="I20" s="65" t="s">
        <v>6</v>
      </c>
      <c r="J20" s="65" t="s">
        <v>22</v>
      </c>
      <c r="K20" s="65" t="s">
        <v>7</v>
      </c>
      <c r="L20" s="65" t="s">
        <v>8</v>
      </c>
      <c r="M20" s="65" t="s">
        <v>23</v>
      </c>
      <c r="N20" s="113"/>
      <c r="O20" s="114"/>
      <c r="P20" s="114"/>
      <c r="Q20" s="115"/>
    </row>
    <row r="21" spans="1:17" s="23" customFormat="1" ht="45" customHeight="1" x14ac:dyDescent="0.3">
      <c r="A21" s="21"/>
      <c r="B21" s="55" t="str">
        <f>TEXT(C21,"ddd")</f>
        <v>Sat</v>
      </c>
      <c r="C21" s="36">
        <f>C17+1</f>
        <v>46529</v>
      </c>
      <c r="D21" s="37">
        <f>IF(B21="thu",6,IF(B21="fri",7,IF(B21="sat",1,IF(B21="sun",2,IF(B21="mon",3,IF(B21="tue",4,IF(B21="wed",5,y)))))))</f>
        <v>1</v>
      </c>
      <c r="E21" s="40"/>
      <c r="F21" s="39"/>
      <c r="G21" s="38"/>
      <c r="H21" s="38"/>
      <c r="I21" s="38"/>
      <c r="J21" s="38"/>
      <c r="K21" s="38"/>
      <c r="L21" s="38"/>
      <c r="M21" s="38"/>
      <c r="N21" s="94"/>
      <c r="O21" s="95"/>
      <c r="P21" s="95"/>
      <c r="Q21" s="96"/>
    </row>
    <row r="22" spans="1:17" s="23" customFormat="1" ht="45" customHeight="1" x14ac:dyDescent="0.3">
      <c r="A22" s="21"/>
      <c r="B22" s="62" t="str">
        <f>TEXT(C22,"ddd")</f>
        <v>Sun</v>
      </c>
      <c r="C22" s="63">
        <f>C21+1</f>
        <v>46530</v>
      </c>
      <c r="D22" s="64">
        <f>IF(B22="thu",6,IF(B22="fri",7,IF(B22="sat",1,IF(B22="sun",2,IF(B22="mon",3,IF(B22="tue",4,IF(B22="wed",5,y)))))))</f>
        <v>2</v>
      </c>
      <c r="E22" s="40" t="s">
        <v>3</v>
      </c>
      <c r="F22" s="21"/>
      <c r="G22" s="50" t="s">
        <v>3</v>
      </c>
      <c r="H22" s="50" t="s">
        <v>3</v>
      </c>
      <c r="I22" s="50" t="s">
        <v>3</v>
      </c>
      <c r="J22" s="50"/>
      <c r="K22" s="50"/>
      <c r="L22" s="50"/>
      <c r="M22" s="50"/>
      <c r="N22" s="94"/>
      <c r="O22" s="95"/>
      <c r="P22" s="95"/>
      <c r="Q22" s="96"/>
    </row>
    <row r="23" spans="1:17" s="23" customFormat="1" ht="45" customHeight="1" x14ac:dyDescent="0.3">
      <c r="A23" s="21"/>
      <c r="B23" s="55" t="str">
        <f>TEXT(C23,"ddd")</f>
        <v>Mon</v>
      </c>
      <c r="C23" s="36">
        <f t="shared" ref="C23" si="2">C22+1</f>
        <v>46531</v>
      </c>
      <c r="D23" s="37">
        <f>IF(B23="thu",6,IF(B23="fri",7,IF(B23="sat",1,IF(B23="sun",2,IF(B23="mon",3,IF(B23="tue",4,IF(B23="wed",5,y)))))))</f>
        <v>3</v>
      </c>
      <c r="E23" s="38"/>
      <c r="F23" s="31"/>
      <c r="G23" s="38"/>
      <c r="H23" s="38"/>
      <c r="I23" s="38"/>
      <c r="J23" s="38"/>
      <c r="K23" s="38"/>
      <c r="L23" s="38"/>
      <c r="M23" s="38"/>
      <c r="N23" s="94"/>
      <c r="O23" s="95"/>
      <c r="P23" s="95"/>
      <c r="Q23" s="96"/>
    </row>
    <row r="24" spans="1:17" s="23" customFormat="1" ht="45" customHeight="1" x14ac:dyDescent="0.3">
      <c r="A24" s="21"/>
      <c r="B24" s="55" t="str">
        <f>TEXT(C24,"ddd")</f>
        <v>Tue</v>
      </c>
      <c r="C24" s="36">
        <f>C23+1</f>
        <v>46532</v>
      </c>
      <c r="D24" s="37">
        <f>IF(B24="thu",6,IF(B24="fri",7,IF(B24="sat",1,IF(B24="sun",2,IF(B24="mon",3,IF(B24="tue",4,IF(B24="wed",5,y)))))))</f>
        <v>4</v>
      </c>
      <c r="E24" s="38"/>
      <c r="F24" s="31"/>
      <c r="G24" s="38"/>
      <c r="H24" s="38"/>
      <c r="I24" s="38"/>
      <c r="J24" s="38"/>
      <c r="K24" s="38"/>
      <c r="L24" s="38"/>
      <c r="M24" s="38"/>
      <c r="N24" s="94"/>
      <c r="O24" s="95"/>
      <c r="P24" s="95"/>
      <c r="Q24" s="96"/>
    </row>
    <row r="25" spans="1:17" s="23" customFormat="1" ht="45" customHeight="1" x14ac:dyDescent="0.3">
      <c r="A25" s="21"/>
      <c r="B25" s="55" t="str">
        <f>TEXT(C25,"ddd")</f>
        <v>Wed</v>
      </c>
      <c r="C25" s="36">
        <f>C24+1</f>
        <v>46533</v>
      </c>
      <c r="D25" s="37">
        <f>IF(B25="thu",6,IF(B25="fri",7,IF(B25="sat",1,IF(B25="sun",2,IF(B25="mon",3,IF(B25="tue",4,IF(B25="wed",5,y)))))))</f>
        <v>5</v>
      </c>
      <c r="E25" s="38"/>
      <c r="F25" s="31"/>
      <c r="G25" s="38"/>
      <c r="H25" s="38"/>
      <c r="I25" s="38"/>
      <c r="J25" s="38"/>
      <c r="K25" s="38"/>
      <c r="L25" s="38"/>
      <c r="M25" s="38"/>
      <c r="N25" s="94"/>
      <c r="O25" s="95"/>
      <c r="P25" s="95"/>
      <c r="Q25" s="96"/>
    </row>
    <row r="26" spans="1:17" s="23" customFormat="1" ht="45" customHeight="1" x14ac:dyDescent="0.3">
      <c r="A26" s="21"/>
      <c r="B26" s="55" t="str">
        <f t="shared" ref="B26:B27" si="3">TEXT(C26,"ddd")</f>
        <v>Thu</v>
      </c>
      <c r="C26" s="36">
        <f>C25+1</f>
        <v>46534</v>
      </c>
      <c r="D26" s="37">
        <f t="shared" ref="D26:D27" si="4">IF(B26="thu",6,IF(B26="fri",7,IF(B26="sat",1,IF(B26="sun",2,IF(B26="mon",3,IF(B26="tue",4,IF(B26="wed",5,y)))))))</f>
        <v>6</v>
      </c>
      <c r="E26" s="38"/>
      <c r="F26" s="31"/>
      <c r="G26" s="38"/>
      <c r="H26" s="38"/>
      <c r="I26" s="38"/>
      <c r="J26" s="38"/>
      <c r="K26" s="38"/>
      <c r="L26" s="38"/>
      <c r="M26" s="38"/>
      <c r="N26" s="113"/>
      <c r="O26" s="114"/>
      <c r="P26" s="114"/>
      <c r="Q26" s="115"/>
    </row>
    <row r="27" spans="1:17" s="23" customFormat="1" ht="45" customHeight="1" thickBot="1" x14ac:dyDescent="0.35">
      <c r="A27" s="21"/>
      <c r="B27" s="53" t="str">
        <f t="shared" si="3"/>
        <v>Fri</v>
      </c>
      <c r="C27" s="43">
        <f>C26+1</f>
        <v>46535</v>
      </c>
      <c r="D27" s="41">
        <f t="shared" si="4"/>
        <v>7</v>
      </c>
      <c r="E27" s="38"/>
      <c r="F27" s="31"/>
      <c r="G27" s="42"/>
      <c r="H27" s="42"/>
      <c r="I27" s="42"/>
      <c r="J27" s="42"/>
      <c r="K27" s="42"/>
      <c r="L27" s="42"/>
      <c r="M27" s="42"/>
      <c r="N27" s="94"/>
      <c r="O27" s="95"/>
      <c r="P27" s="95"/>
      <c r="Q27" s="96"/>
    </row>
    <row r="28" spans="1:17" s="23" customFormat="1" ht="45" customHeight="1" thickBot="1" x14ac:dyDescent="0.35">
      <c r="A28" s="21"/>
      <c r="B28" s="46"/>
      <c r="C28" s="47" t="s">
        <v>10</v>
      </c>
      <c r="D28" s="48"/>
      <c r="E28" s="52"/>
      <c r="F28" s="31"/>
      <c r="G28" s="49"/>
      <c r="H28" s="49"/>
      <c r="I28" s="49"/>
      <c r="J28" s="49"/>
      <c r="K28" s="49"/>
      <c r="L28" s="49"/>
      <c r="M28" s="49"/>
      <c r="N28" s="91"/>
      <c r="O28" s="92"/>
      <c r="P28" s="92"/>
      <c r="Q28" s="93"/>
    </row>
    <row r="29" spans="1:17" s="23" customFormat="1" ht="16.5" x14ac:dyDescent="0.3">
      <c r="A29" s="21"/>
      <c r="B29" s="29"/>
      <c r="C29" s="32"/>
      <c r="D29" s="30"/>
      <c r="E29" s="31"/>
      <c r="F29" s="31"/>
      <c r="G29" s="67"/>
      <c r="H29" s="67"/>
      <c r="I29" s="67"/>
      <c r="J29" s="67"/>
      <c r="K29" s="67"/>
      <c r="L29" s="67"/>
      <c r="M29" s="67"/>
      <c r="N29" s="31"/>
      <c r="O29" s="31"/>
      <c r="P29" s="31"/>
    </row>
    <row r="30" spans="1:17" s="23" customFormat="1" ht="51" customHeight="1" x14ac:dyDescent="0.3">
      <c r="A30" s="21"/>
      <c r="B30" s="106" t="s">
        <v>0</v>
      </c>
      <c r="C30" s="106"/>
      <c r="D30" s="35" t="s">
        <v>5</v>
      </c>
      <c r="E30" s="35" t="s">
        <v>19</v>
      </c>
      <c r="F30" s="51"/>
      <c r="G30" s="65" t="s">
        <v>20</v>
      </c>
      <c r="H30" s="65" t="s">
        <v>21</v>
      </c>
      <c r="I30" s="65" t="s">
        <v>6</v>
      </c>
      <c r="J30" s="65" t="s">
        <v>22</v>
      </c>
      <c r="K30" s="65" t="s">
        <v>7</v>
      </c>
      <c r="L30" s="65" t="s">
        <v>8</v>
      </c>
      <c r="M30" s="65" t="s">
        <v>23</v>
      </c>
      <c r="N30" s="94"/>
      <c r="O30" s="95"/>
      <c r="P30" s="95"/>
      <c r="Q30" s="96"/>
    </row>
    <row r="31" spans="1:17" s="23" customFormat="1" ht="45" customHeight="1" x14ac:dyDescent="0.3">
      <c r="A31" s="21"/>
      <c r="B31" s="55" t="str">
        <f t="shared" ref="B31:B32" si="5">TEXT(C31,"ddd")</f>
        <v>Sat</v>
      </c>
      <c r="C31" s="36">
        <f>C27+1</f>
        <v>46536</v>
      </c>
      <c r="D31" s="37">
        <f t="shared" ref="D31:D32" si="6">IF(B31="thu",6,IF(B31="fri",7,IF(B31="sat",1,IF(B31="sun",2,IF(B31="mon",3,IF(B31="tue",4,IF(B31="wed",5,y)))))))</f>
        <v>1</v>
      </c>
      <c r="E31" s="40"/>
      <c r="F31" s="39"/>
      <c r="G31" s="38"/>
      <c r="H31" s="38"/>
      <c r="I31" s="38"/>
      <c r="J31" s="38"/>
      <c r="K31" s="38"/>
      <c r="L31" s="38"/>
      <c r="M31" s="38"/>
      <c r="N31" s="94"/>
      <c r="O31" s="95"/>
      <c r="P31" s="95"/>
      <c r="Q31" s="96"/>
    </row>
    <row r="32" spans="1:17" s="23" customFormat="1" ht="45" customHeight="1" x14ac:dyDescent="0.3">
      <c r="A32" s="21"/>
      <c r="B32" s="55" t="str">
        <f t="shared" si="5"/>
        <v>Sun</v>
      </c>
      <c r="C32" s="36">
        <f>C31+1</f>
        <v>46537</v>
      </c>
      <c r="D32" s="37">
        <f t="shared" si="6"/>
        <v>2</v>
      </c>
      <c r="E32" s="40"/>
      <c r="F32" s="39"/>
      <c r="G32" s="38"/>
      <c r="H32" s="38"/>
      <c r="I32" s="38"/>
      <c r="J32" s="38"/>
      <c r="K32" s="38"/>
      <c r="L32" s="38"/>
      <c r="M32" s="38"/>
      <c r="N32" s="94"/>
      <c r="O32" s="95"/>
      <c r="P32" s="95"/>
      <c r="Q32" s="96"/>
    </row>
    <row r="33" spans="1:17" s="23" customFormat="1" ht="45" customHeight="1" thickBot="1" x14ac:dyDescent="0.35">
      <c r="A33" s="21"/>
      <c r="B33" s="55" t="str">
        <f t="shared" ref="B33" si="7">TEXT(C33,"ddd")</f>
        <v>Mon</v>
      </c>
      <c r="C33" s="36">
        <f>C32+1</f>
        <v>46538</v>
      </c>
      <c r="D33" s="37">
        <f t="shared" ref="D33" si="8">IF(B33="thu",6,IF(B33="fri",7,IF(B33="sat",1,IF(B33="sun",2,IF(B33="mon",3,IF(B33="tue",4,IF(B33="wed",5,y)))))))</f>
        <v>3</v>
      </c>
      <c r="E33" s="40"/>
      <c r="F33" s="39"/>
      <c r="G33" s="38"/>
      <c r="H33" s="38"/>
      <c r="I33" s="38"/>
      <c r="J33" s="38"/>
      <c r="K33" s="38"/>
      <c r="L33" s="38"/>
      <c r="M33" s="38"/>
      <c r="N33" s="94"/>
      <c r="O33" s="95"/>
      <c r="P33" s="95"/>
      <c r="Q33" s="96"/>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row r="40" spans="1:17" ht="14.25" x14ac:dyDescent="0.3">
      <c r="A40" s="10"/>
      <c r="B40" s="18"/>
      <c r="C40" s="6"/>
      <c r="D40" s="14"/>
      <c r="E40" s="14"/>
      <c r="F40" s="14"/>
      <c r="G40" s="12"/>
      <c r="H40" s="9"/>
      <c r="I40" s="9"/>
      <c r="J40" s="9"/>
      <c r="K40" s="10"/>
      <c r="L40" s="10"/>
      <c r="M40" s="10"/>
      <c r="N40" s="10"/>
    </row>
    <row r="41" spans="1:17" ht="13.5" x14ac:dyDescent="0.25">
      <c r="A41" s="10"/>
      <c r="B41" s="10"/>
      <c r="C41" s="6"/>
      <c r="D41" s="7"/>
      <c r="E41" s="12"/>
      <c r="F41" s="8"/>
      <c r="G41" s="12"/>
      <c r="H41" s="9"/>
      <c r="I41" s="13"/>
      <c r="L41" s="10"/>
      <c r="M41" s="10"/>
      <c r="N41" s="10"/>
    </row>
  </sheetData>
  <mergeCells count="46">
    <mergeCell ref="B2:C2"/>
    <mergeCell ref="D2:G2"/>
    <mergeCell ref="J2:L2"/>
    <mergeCell ref="B30:C30"/>
    <mergeCell ref="N30:Q30"/>
    <mergeCell ref="N28:Q28"/>
    <mergeCell ref="C6:D6"/>
    <mergeCell ref="F6:H6"/>
    <mergeCell ref="I6:J6"/>
    <mergeCell ref="B20:C20"/>
    <mergeCell ref="N18:Q18"/>
    <mergeCell ref="N25:Q25"/>
    <mergeCell ref="N26:Q26"/>
    <mergeCell ref="N32:Q32"/>
    <mergeCell ref="C5:D5"/>
    <mergeCell ref="F5:H5"/>
    <mergeCell ref="I5:J5"/>
    <mergeCell ref="B4:C4"/>
    <mergeCell ref="N2:O2"/>
    <mergeCell ref="L5:N5"/>
    <mergeCell ref="L6:N6"/>
    <mergeCell ref="N31:Q31"/>
    <mergeCell ref="N22:Q22"/>
    <mergeCell ref="N23:Q23"/>
    <mergeCell ref="N24:Q24"/>
    <mergeCell ref="N15:Q15"/>
    <mergeCell ref="N16:Q16"/>
    <mergeCell ref="N17:Q17"/>
    <mergeCell ref="N21:Q21"/>
    <mergeCell ref="N20:Q20"/>
    <mergeCell ref="D39:H39"/>
    <mergeCell ref="K39:O39"/>
    <mergeCell ref="C7:D7"/>
    <mergeCell ref="F7:H7"/>
    <mergeCell ref="I7:J7"/>
    <mergeCell ref="G10:M10"/>
    <mergeCell ref="B11:C11"/>
    <mergeCell ref="N10:Q10"/>
    <mergeCell ref="N12:Q12"/>
    <mergeCell ref="N13:Q13"/>
    <mergeCell ref="N14:Q14"/>
    <mergeCell ref="N11:Q11"/>
    <mergeCell ref="E37:N37"/>
    <mergeCell ref="N27:Q27"/>
    <mergeCell ref="N34:Q34"/>
    <mergeCell ref="N33:Q33"/>
  </mergeCells>
  <pageMargins left="0.5" right="0.5" top="0.5" bottom="0.5" header="0.3" footer="0.3"/>
  <pageSetup scale="53" orientation="portrait" r:id="rId1"/>
  <headerFooter alignWithMargins="0">
    <oddHeader>&amp;CSemi-Monthly Timesheet FLSA Exempt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0"/>
  <sheetViews>
    <sheetView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46539</v>
      </c>
      <c r="J5" s="109"/>
      <c r="K5" s="3"/>
      <c r="L5" s="99" t="s">
        <v>13</v>
      </c>
      <c r="M5" s="99"/>
      <c r="N5" s="99"/>
      <c r="O5" s="60"/>
    </row>
    <row r="6" spans="1:17" ht="21" customHeight="1" thickBot="1" x14ac:dyDescent="0.35">
      <c r="A6" s="11"/>
      <c r="B6" s="17" t="s">
        <v>3</v>
      </c>
      <c r="C6" s="100"/>
      <c r="D6" s="100"/>
      <c r="E6" s="5"/>
      <c r="F6" s="99" t="s">
        <v>2</v>
      </c>
      <c r="G6" s="99"/>
      <c r="H6" s="99"/>
      <c r="I6" s="101">
        <f>C32</f>
        <v>46553</v>
      </c>
      <c r="J6" s="101"/>
      <c r="K6" s="3"/>
      <c r="L6" s="99" t="s">
        <v>12</v>
      </c>
      <c r="M6" s="99"/>
      <c r="N6" s="99"/>
      <c r="O6" s="61"/>
    </row>
    <row r="7" spans="1:17" ht="21" customHeight="1" thickBot="1" x14ac:dyDescent="0.35">
      <c r="A7" s="11"/>
      <c r="B7" s="17" t="s">
        <v>3</v>
      </c>
      <c r="C7" s="100"/>
      <c r="D7" s="100"/>
      <c r="E7" s="5"/>
      <c r="F7" s="102" t="s">
        <v>11</v>
      </c>
      <c r="G7" s="102"/>
      <c r="H7" s="102"/>
      <c r="I7" s="103">
        <v>46569</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62" t="str">
        <f t="shared" ref="B12:B15" si="0">TEXT(C12,"ddd")</f>
        <v>Tue</v>
      </c>
      <c r="C12" s="63">
        <v>46539</v>
      </c>
      <c r="D12" s="64">
        <f>IF(B12="thu",6,IF(B12="fri",7,IF(B12="sat",1,IF(B12="sun",2,IF(B12="mon",3,IF(B12="tue",4,IF(B12="wed",5,y)))))))</f>
        <v>4</v>
      </c>
      <c r="E12" s="40"/>
      <c r="F12" s="21"/>
      <c r="G12" s="50"/>
      <c r="H12" s="50"/>
      <c r="I12" s="50"/>
      <c r="J12" s="50"/>
      <c r="K12" s="50"/>
      <c r="L12" s="50"/>
      <c r="M12" s="50"/>
      <c r="N12" s="94"/>
      <c r="O12" s="95"/>
      <c r="P12" s="95"/>
      <c r="Q12" s="96"/>
    </row>
    <row r="13" spans="1:17" s="23" customFormat="1" ht="45" customHeight="1" x14ac:dyDescent="0.3">
      <c r="A13" s="21"/>
      <c r="B13" s="55" t="str">
        <f t="shared" si="0"/>
        <v>Wed</v>
      </c>
      <c r="C13" s="36">
        <f t="shared" ref="C13:C15" si="1">C12+1</f>
        <v>46540</v>
      </c>
      <c r="D13" s="37">
        <f>IF(B13="thu",6,IF(B13="fri",7,IF(B13="sat",1,IF(B13="sun",2,IF(B13="mon",3,IF(B13="tue",4,IF(B13="wed",5,y)))))))</f>
        <v>5</v>
      </c>
      <c r="E13" s="38"/>
      <c r="F13" s="31"/>
      <c r="G13" s="38"/>
      <c r="H13" s="38"/>
      <c r="I13" s="38"/>
      <c r="J13" s="38"/>
      <c r="K13" s="38"/>
      <c r="L13" s="38"/>
      <c r="M13" s="38"/>
      <c r="N13" s="94"/>
      <c r="O13" s="95"/>
      <c r="P13" s="95"/>
      <c r="Q13" s="96"/>
    </row>
    <row r="14" spans="1:17" s="23" customFormat="1" ht="45" customHeight="1" x14ac:dyDescent="0.3">
      <c r="A14" s="21"/>
      <c r="B14" s="55" t="str">
        <f t="shared" si="0"/>
        <v>Thu</v>
      </c>
      <c r="C14" s="36">
        <f t="shared" si="1"/>
        <v>46541</v>
      </c>
      <c r="D14" s="37">
        <f>IF(B14="thu",6,IF(B14="fri",7,IF(B14="sat",1,IF(B14="sun",2,IF(B14="mon",3,IF(B14="tue",4,IF(B14="wed",5,y)))))))</f>
        <v>6</v>
      </c>
      <c r="E14" s="38"/>
      <c r="F14" s="31"/>
      <c r="G14" s="38"/>
      <c r="H14" s="38"/>
      <c r="I14" s="38"/>
      <c r="J14" s="38"/>
      <c r="K14" s="38"/>
      <c r="L14" s="38"/>
      <c r="M14" s="38"/>
      <c r="N14" s="94"/>
      <c r="O14" s="95"/>
      <c r="P14" s="95"/>
      <c r="Q14" s="96"/>
    </row>
    <row r="15" spans="1:17" s="23" customFormat="1" ht="45" customHeight="1" thickBot="1" x14ac:dyDescent="0.35">
      <c r="A15" s="21"/>
      <c r="B15" s="55" t="str">
        <f t="shared" si="0"/>
        <v>Fri</v>
      </c>
      <c r="C15" s="36">
        <f t="shared" si="1"/>
        <v>46542</v>
      </c>
      <c r="D15" s="37">
        <f>IF(B15="thu",6,IF(B15="fri",7,IF(B15="sat",1,IF(B15="sun",2,IF(B15="mon",3,IF(B15="tue",4,IF(B15="wed",5,y)))))))</f>
        <v>7</v>
      </c>
      <c r="E15" s="38"/>
      <c r="F15" s="31"/>
      <c r="G15" s="38"/>
      <c r="H15" s="38"/>
      <c r="I15" s="38"/>
      <c r="J15" s="38"/>
      <c r="K15" s="38"/>
      <c r="L15" s="38"/>
      <c r="M15" s="38"/>
      <c r="N15" s="94"/>
      <c r="O15" s="95"/>
      <c r="P15" s="95"/>
      <c r="Q15" s="96"/>
    </row>
    <row r="16" spans="1:17" s="23" customFormat="1" ht="45" customHeight="1" thickBot="1" x14ac:dyDescent="0.35">
      <c r="A16" s="21"/>
      <c r="B16" s="46"/>
      <c r="C16" s="47" t="s">
        <v>10</v>
      </c>
      <c r="D16" s="48"/>
      <c r="E16" s="52"/>
      <c r="F16" s="31"/>
      <c r="G16" s="49"/>
      <c r="H16" s="49"/>
      <c r="I16" s="49"/>
      <c r="J16" s="49"/>
      <c r="K16" s="49"/>
      <c r="L16" s="49"/>
      <c r="M16" s="49"/>
      <c r="N16" s="91"/>
      <c r="O16" s="92"/>
      <c r="P16" s="92"/>
      <c r="Q16" s="93"/>
    </row>
    <row r="17" spans="1:17" s="23" customFormat="1" ht="16.5" x14ac:dyDescent="0.3">
      <c r="A17" s="21"/>
      <c r="B17" s="29"/>
      <c r="C17" s="32"/>
      <c r="D17" s="30"/>
      <c r="E17" s="31"/>
      <c r="F17" s="31"/>
      <c r="G17" s="67"/>
      <c r="H17" s="67"/>
      <c r="I17" s="67"/>
      <c r="J17" s="68"/>
      <c r="K17" s="68"/>
      <c r="L17" s="68"/>
      <c r="M17" s="68"/>
      <c r="N17" s="21"/>
      <c r="O17" s="21"/>
      <c r="P17" s="21"/>
    </row>
    <row r="18" spans="1:17" s="23" customFormat="1" ht="51" customHeight="1" x14ac:dyDescent="0.3">
      <c r="A18" s="21"/>
      <c r="B18" s="104" t="s">
        <v>0</v>
      </c>
      <c r="C18" s="105"/>
      <c r="D18" s="35" t="s">
        <v>5</v>
      </c>
      <c r="E18" s="35" t="s">
        <v>19</v>
      </c>
      <c r="F18" s="22"/>
      <c r="G18" s="65" t="s">
        <v>20</v>
      </c>
      <c r="H18" s="65" t="s">
        <v>21</v>
      </c>
      <c r="I18" s="65" t="s">
        <v>6</v>
      </c>
      <c r="J18" s="65" t="s">
        <v>22</v>
      </c>
      <c r="K18" s="65" t="s">
        <v>7</v>
      </c>
      <c r="L18" s="65" t="s">
        <v>8</v>
      </c>
      <c r="M18" s="65" t="s">
        <v>23</v>
      </c>
      <c r="N18" s="94"/>
      <c r="O18" s="95"/>
      <c r="P18" s="95"/>
      <c r="Q18" s="96"/>
    </row>
    <row r="19" spans="1:17" s="23" customFormat="1" ht="45" customHeight="1" x14ac:dyDescent="0.3">
      <c r="A19" s="21"/>
      <c r="B19" s="55" t="str">
        <f>TEXT(C19,"ddd")</f>
        <v>Sat</v>
      </c>
      <c r="C19" s="36">
        <f>C15+1</f>
        <v>46543</v>
      </c>
      <c r="D19" s="37">
        <f>IF(B19="thu",6,IF(B19="fri",7,IF(B19="sat",1,IF(B19="sun",2,IF(B19="mon",3,IF(B19="tue",4,IF(B19="wed",5,y)))))))</f>
        <v>1</v>
      </c>
      <c r="E19" s="40"/>
      <c r="F19" s="39"/>
      <c r="G19" s="38"/>
      <c r="H19" s="38"/>
      <c r="I19" s="38"/>
      <c r="J19" s="38"/>
      <c r="K19" s="38"/>
      <c r="L19" s="38"/>
      <c r="M19" s="38"/>
      <c r="N19" s="94"/>
      <c r="O19" s="95"/>
      <c r="P19" s="95"/>
      <c r="Q19" s="96"/>
    </row>
    <row r="20" spans="1:17" s="23" customFormat="1" ht="45" customHeight="1" x14ac:dyDescent="0.3">
      <c r="A20" s="21"/>
      <c r="B20" s="62" t="str">
        <f t="shared" ref="B20:B21" si="2">TEXT(C20,"ddd")</f>
        <v>Sun</v>
      </c>
      <c r="C20" s="63">
        <f>C19+1</f>
        <v>46544</v>
      </c>
      <c r="D20" s="64">
        <f t="shared" ref="D20:D21" si="3">IF(B20="thu",6,IF(B20="fri",7,IF(B20="sat",1,IF(B20="sun",2,IF(B20="mon",3,IF(B20="tue",4,IF(B20="wed",5,y)))))))</f>
        <v>2</v>
      </c>
      <c r="E20" s="40"/>
      <c r="F20" s="21"/>
      <c r="G20" s="50"/>
      <c r="H20" s="50"/>
      <c r="I20" s="50"/>
      <c r="J20" s="50"/>
      <c r="K20" s="50"/>
      <c r="L20" s="50"/>
      <c r="M20" s="50"/>
      <c r="N20" s="94"/>
      <c r="O20" s="95"/>
      <c r="P20" s="95"/>
      <c r="Q20" s="96"/>
    </row>
    <row r="21" spans="1:17" s="23" customFormat="1" ht="45" customHeight="1" x14ac:dyDescent="0.3">
      <c r="A21" s="21"/>
      <c r="B21" s="55" t="str">
        <f t="shared" si="2"/>
        <v>Mon</v>
      </c>
      <c r="C21" s="36">
        <f t="shared" ref="C21" si="4">C20+1</f>
        <v>46545</v>
      </c>
      <c r="D21" s="37">
        <f t="shared" si="3"/>
        <v>3</v>
      </c>
      <c r="E21" s="38"/>
      <c r="F21" s="31"/>
      <c r="G21" s="38"/>
      <c r="H21" s="38"/>
      <c r="I21" s="38"/>
      <c r="J21" s="38"/>
      <c r="K21" s="38"/>
      <c r="L21" s="38"/>
      <c r="M21" s="38"/>
      <c r="N21" s="94"/>
      <c r="O21" s="95"/>
      <c r="P21" s="95"/>
      <c r="Q21" s="96"/>
    </row>
    <row r="22" spans="1:17" s="23" customFormat="1" ht="45" customHeight="1" x14ac:dyDescent="0.3">
      <c r="A22" s="21"/>
      <c r="B22" s="55" t="str">
        <f>TEXT(C22,"ddd")</f>
        <v>Tue</v>
      </c>
      <c r="C22" s="36">
        <f>C21+1</f>
        <v>46546</v>
      </c>
      <c r="D22" s="37">
        <f>IF(B22="thu",6,IF(B22="fri",7,IF(B22="sat",1,IF(B22="sun",2,IF(B22="mon",3,IF(B22="tue",4,IF(B22="wed",5,y)))))))</f>
        <v>4</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Wed</v>
      </c>
      <c r="C23" s="36">
        <f>C22+1</f>
        <v>46547</v>
      </c>
      <c r="D23" s="37">
        <f>IF(B23="thu",6,IF(B23="fri",7,IF(B23="sat",1,IF(B23="sun",2,IF(B23="mon",3,IF(B23="tue",4,IF(B23="wed",5,y)))))))</f>
        <v>5</v>
      </c>
      <c r="E23" s="38"/>
      <c r="F23" s="31"/>
      <c r="G23" s="38"/>
      <c r="H23" s="38"/>
      <c r="I23" s="38"/>
      <c r="J23" s="38"/>
      <c r="K23" s="38"/>
      <c r="L23" s="38"/>
      <c r="M23" s="38"/>
      <c r="N23" s="94"/>
      <c r="O23" s="95"/>
      <c r="P23" s="95"/>
      <c r="Q23" s="96"/>
    </row>
    <row r="24" spans="1:17" s="23" customFormat="1" ht="45" customHeight="1" x14ac:dyDescent="0.3">
      <c r="A24" s="21"/>
      <c r="B24" s="55" t="str">
        <f>TEXT(C24,"ddd")</f>
        <v>Thu</v>
      </c>
      <c r="C24" s="36">
        <f>C23+1</f>
        <v>46548</v>
      </c>
      <c r="D24" s="37">
        <f>IF(B24="thu",6,IF(B24="fri",7,IF(B24="sat",1,IF(B24="sun",2,IF(B24="mon",3,IF(B24="tue",4,IF(B24="wed",5,y)))))))</f>
        <v>6</v>
      </c>
      <c r="E24" s="38"/>
      <c r="F24" s="31"/>
      <c r="G24" s="38"/>
      <c r="H24" s="38"/>
      <c r="I24" s="38"/>
      <c r="J24" s="38"/>
      <c r="K24" s="38"/>
      <c r="L24" s="38"/>
      <c r="M24" s="38"/>
      <c r="N24" s="113"/>
      <c r="O24" s="114"/>
      <c r="P24" s="114"/>
      <c r="Q24" s="115"/>
    </row>
    <row r="25" spans="1:17" s="23" customFormat="1" ht="45" customHeight="1" thickBot="1" x14ac:dyDescent="0.35">
      <c r="A25" s="21"/>
      <c r="B25" s="53" t="str">
        <f>TEXT(C25,"ddd")</f>
        <v>Fri</v>
      </c>
      <c r="C25" s="43">
        <f>C24+1</f>
        <v>46549</v>
      </c>
      <c r="D25" s="41">
        <f>IF(B25="thu",6,IF(B25="fri",7,IF(B25="sat",1,IF(B25="sun",2,IF(B25="mon",3,IF(B25="tue",4,IF(B25="wed",5,y)))))))</f>
        <v>7</v>
      </c>
      <c r="E25" s="38"/>
      <c r="F25" s="31"/>
      <c r="G25" s="42"/>
      <c r="H25" s="42"/>
      <c r="I25" s="42"/>
      <c r="J25" s="42"/>
      <c r="K25" s="42"/>
      <c r="L25" s="42"/>
      <c r="M25" s="42"/>
      <c r="N25" s="94"/>
      <c r="O25" s="95"/>
      <c r="P25" s="95"/>
      <c r="Q25" s="96"/>
    </row>
    <row r="26" spans="1:17" s="23" customFormat="1" ht="45" customHeight="1" thickBot="1" x14ac:dyDescent="0.35">
      <c r="A26" s="21"/>
      <c r="B26" s="46"/>
      <c r="C26" s="47" t="s">
        <v>10</v>
      </c>
      <c r="D26" s="48"/>
      <c r="E26" s="52"/>
      <c r="F26" s="31"/>
      <c r="G26" s="49"/>
      <c r="H26" s="49"/>
      <c r="I26" s="49"/>
      <c r="J26" s="49"/>
      <c r="K26" s="49"/>
      <c r="L26" s="49"/>
      <c r="M26" s="49"/>
      <c r="N26" s="91"/>
      <c r="O26" s="92"/>
      <c r="P26" s="92"/>
      <c r="Q26" s="93"/>
    </row>
    <row r="27" spans="1:17" s="23" customFormat="1" ht="16.5" customHeight="1" x14ac:dyDescent="0.3">
      <c r="A27" s="21"/>
      <c r="B27" s="29"/>
      <c r="C27" s="32"/>
      <c r="D27" s="30"/>
      <c r="E27" s="31"/>
      <c r="F27" s="31"/>
      <c r="G27" s="31"/>
      <c r="H27" s="31"/>
      <c r="I27" s="31"/>
      <c r="J27" s="31"/>
      <c r="K27" s="31"/>
      <c r="L27" s="31"/>
      <c r="M27" s="31"/>
      <c r="N27" s="69"/>
      <c r="O27" s="69"/>
      <c r="P27" s="69"/>
      <c r="Q27" s="69"/>
    </row>
    <row r="28" spans="1:17" s="23" customFormat="1" ht="51" customHeight="1" x14ac:dyDescent="0.3">
      <c r="A28" s="21"/>
      <c r="B28" s="104" t="s">
        <v>0</v>
      </c>
      <c r="C28" s="105"/>
      <c r="D28" s="35" t="s">
        <v>5</v>
      </c>
      <c r="E28" s="35" t="s">
        <v>19</v>
      </c>
      <c r="F28" s="73"/>
      <c r="G28" s="44" t="s">
        <v>20</v>
      </c>
      <c r="H28" s="44" t="s">
        <v>21</v>
      </c>
      <c r="I28" s="44" t="s">
        <v>6</v>
      </c>
      <c r="J28" s="44" t="s">
        <v>22</v>
      </c>
      <c r="K28" s="44" t="s">
        <v>7</v>
      </c>
      <c r="L28" s="44" t="s">
        <v>8</v>
      </c>
      <c r="M28" s="44" t="s">
        <v>23</v>
      </c>
      <c r="N28" s="94"/>
      <c r="O28" s="95"/>
      <c r="P28" s="95"/>
      <c r="Q28" s="96"/>
    </row>
    <row r="29" spans="1:17" s="23" customFormat="1" ht="45" customHeight="1" x14ac:dyDescent="0.3">
      <c r="A29" s="21"/>
      <c r="B29" s="55" t="str">
        <f>TEXT(C29,"ddd")</f>
        <v>Sat</v>
      </c>
      <c r="C29" s="36">
        <f>C25+1</f>
        <v>46550</v>
      </c>
      <c r="D29" s="37">
        <f>IF(B29="thu",6,IF(B29="fri",7,IF(B29="sat",1,IF(B29="sun",2,IF(B29="mon",3,IF(B29="tue",4,IF(B29="wed",5,y)))))))</f>
        <v>1</v>
      </c>
      <c r="E29" s="40"/>
      <c r="F29" s="39"/>
      <c r="G29" s="38"/>
      <c r="H29" s="38"/>
      <c r="I29" s="38"/>
      <c r="J29" s="38"/>
      <c r="K29" s="38"/>
      <c r="L29" s="38"/>
      <c r="M29" s="38"/>
      <c r="N29" s="94"/>
      <c r="O29" s="95"/>
      <c r="P29" s="95"/>
      <c r="Q29" s="96"/>
    </row>
    <row r="30" spans="1:17" s="23" customFormat="1" ht="45" customHeight="1" x14ac:dyDescent="0.3">
      <c r="A30" s="21"/>
      <c r="B30" s="55" t="str">
        <f t="shared" ref="B30" si="5">TEXT(C30,"ddd")</f>
        <v>Sun</v>
      </c>
      <c r="C30" s="36">
        <f>C29+1</f>
        <v>46551</v>
      </c>
      <c r="D30" s="37">
        <f>IF(B30="thu",6,IF(B30="fri",7,IF(B30="sat",1,IF(B30="sun",2,IF(B30="mon",3,IF(B30="tue",4,IF(B30="wed",5,y)))))))</f>
        <v>2</v>
      </c>
      <c r="E30" s="40"/>
      <c r="F30" s="39"/>
      <c r="G30" s="38"/>
      <c r="H30" s="38"/>
      <c r="I30" s="38"/>
      <c r="J30" s="38"/>
      <c r="K30" s="38"/>
      <c r="L30" s="38"/>
      <c r="M30" s="38"/>
      <c r="N30" s="94"/>
      <c r="O30" s="95"/>
      <c r="P30" s="95"/>
      <c r="Q30" s="96"/>
    </row>
    <row r="31" spans="1:17" s="23" customFormat="1" ht="45" customHeight="1" x14ac:dyDescent="0.3">
      <c r="A31" s="21"/>
      <c r="B31" s="55" t="str">
        <f t="shared" ref="B31:B32" si="6">TEXT(C31,"ddd")</f>
        <v>Mon</v>
      </c>
      <c r="C31" s="36">
        <f>C30+1</f>
        <v>46552</v>
      </c>
      <c r="D31" s="37">
        <f>IF(B31="thu",6,IF(B31="fri",7,IF(B31="sat",1,IF(B31="sun",2,IF(B31="mon",3,IF(B31="tue",4,IF(B31="wed",5,y)))))))</f>
        <v>3</v>
      </c>
      <c r="E31" s="40"/>
      <c r="F31" s="39"/>
      <c r="G31" s="38"/>
      <c r="H31" s="38"/>
      <c r="I31" s="38"/>
      <c r="J31" s="38"/>
      <c r="K31" s="38"/>
      <c r="L31" s="38"/>
      <c r="M31" s="38"/>
      <c r="N31" s="94"/>
      <c r="O31" s="95"/>
      <c r="P31" s="95"/>
      <c r="Q31" s="96"/>
    </row>
    <row r="32" spans="1:17" s="23" customFormat="1" ht="45" customHeight="1" thickBot="1" x14ac:dyDescent="0.35">
      <c r="A32" s="21"/>
      <c r="B32" s="55" t="str">
        <f t="shared" si="6"/>
        <v>Tue</v>
      </c>
      <c r="C32" s="36">
        <f>C31+1</f>
        <v>46553</v>
      </c>
      <c r="D32" s="37">
        <f>IF(B32="thu",6,IF(B32="fri",7,IF(B32="sat",1,IF(B32="sun",2,IF(B32="mon",3,IF(B32="tue",4,IF(B32="wed",5,y)))))))</f>
        <v>4</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J2:L2"/>
    <mergeCell ref="B11:C11"/>
    <mergeCell ref="B18:C18"/>
    <mergeCell ref="C5:D5"/>
    <mergeCell ref="F5:H5"/>
    <mergeCell ref="B2:C2"/>
    <mergeCell ref="D2:G2"/>
    <mergeCell ref="I5:J5"/>
    <mergeCell ref="B4:C4"/>
    <mergeCell ref="D38:H38"/>
    <mergeCell ref="K38:O38"/>
    <mergeCell ref="N2:O2"/>
    <mergeCell ref="L5:N5"/>
    <mergeCell ref="L6:N6"/>
    <mergeCell ref="C6:D6"/>
    <mergeCell ref="F6:H6"/>
    <mergeCell ref="I6:J6"/>
    <mergeCell ref="C7:D7"/>
    <mergeCell ref="F7:H7"/>
    <mergeCell ref="I7:J7"/>
    <mergeCell ref="B28:C28"/>
    <mergeCell ref="G10:M10"/>
    <mergeCell ref="E36:N36"/>
    <mergeCell ref="N10:Q10"/>
    <mergeCell ref="N26:Q26"/>
    <mergeCell ref="N33:Q33"/>
    <mergeCell ref="N28:Q28"/>
    <mergeCell ref="N13:Q13"/>
    <mergeCell ref="N21:Q21"/>
    <mergeCell ref="N20:Q20"/>
    <mergeCell ref="N18:Q18"/>
    <mergeCell ref="N16:Q16"/>
    <mergeCell ref="N19:Q19"/>
    <mergeCell ref="N29:Q29"/>
    <mergeCell ref="N25:Q25"/>
    <mergeCell ref="N24:Q24"/>
    <mergeCell ref="N23:Q23"/>
    <mergeCell ref="N22:Q22"/>
    <mergeCell ref="N11:Q11"/>
    <mergeCell ref="N12:Q12"/>
    <mergeCell ref="N30:Q30"/>
    <mergeCell ref="N14:Q14"/>
    <mergeCell ref="N32:Q32"/>
    <mergeCell ref="N15:Q15"/>
    <mergeCell ref="N31:Q31"/>
  </mergeCells>
  <pageMargins left="0.5" right="0.5" top="0.5" bottom="0.5" header="0.3" footer="0.3"/>
  <pageSetup scale="53" orientation="portrait" r:id="rId1"/>
  <headerFooter alignWithMargins="0">
    <oddHeader>&amp;CSemi-Monthly Timesheet FLSA Exempt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0"/>
  <sheetViews>
    <sheetView topLeftCell="A2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46554</v>
      </c>
      <c r="J5" s="109"/>
      <c r="K5" s="3"/>
      <c r="L5" s="99" t="s">
        <v>13</v>
      </c>
      <c r="M5" s="99"/>
      <c r="N5" s="99"/>
      <c r="O5" s="60"/>
    </row>
    <row r="6" spans="1:17" ht="21" customHeight="1" thickBot="1" x14ac:dyDescent="0.35">
      <c r="A6" s="11"/>
      <c r="B6" s="17" t="s">
        <v>3</v>
      </c>
      <c r="C6" s="100"/>
      <c r="D6" s="100"/>
      <c r="E6" s="5"/>
      <c r="F6" s="99" t="s">
        <v>2</v>
      </c>
      <c r="G6" s="99"/>
      <c r="H6" s="99"/>
      <c r="I6" s="101">
        <f>C32</f>
        <v>46568</v>
      </c>
      <c r="J6" s="101"/>
      <c r="K6" s="3"/>
      <c r="L6" s="99" t="s">
        <v>12</v>
      </c>
      <c r="M6" s="99"/>
      <c r="N6" s="99"/>
      <c r="O6" s="61"/>
    </row>
    <row r="7" spans="1:17" ht="21" customHeight="1" thickBot="1" x14ac:dyDescent="0.35">
      <c r="A7" s="11"/>
      <c r="B7" s="17" t="s">
        <v>3</v>
      </c>
      <c r="C7" s="100"/>
      <c r="D7" s="100"/>
      <c r="E7" s="5"/>
      <c r="F7" s="102" t="s">
        <v>11</v>
      </c>
      <c r="G7" s="102"/>
      <c r="H7" s="102"/>
      <c r="I7" s="103">
        <v>46584</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55" t="str">
        <f t="shared" ref="B12:B14" si="0">TEXT(C12,"ddd")</f>
        <v>Wed</v>
      </c>
      <c r="C12" s="36">
        <v>46554</v>
      </c>
      <c r="D12" s="37">
        <f>IF(B12="thu",6,IF(B12="fri",7,IF(B12="sat",1,IF(B12="sun",2,IF(B12="mon",3,IF(B12="tue",4,IF(B12="wed",5,y)))))))</f>
        <v>5</v>
      </c>
      <c r="E12" s="38"/>
      <c r="F12" s="31"/>
      <c r="G12" s="38"/>
      <c r="H12" s="38"/>
      <c r="I12" s="38"/>
      <c r="J12" s="38"/>
      <c r="K12" s="38"/>
      <c r="L12" s="38"/>
      <c r="M12" s="38"/>
      <c r="N12" s="94"/>
      <c r="O12" s="95"/>
      <c r="P12" s="95"/>
      <c r="Q12" s="96"/>
    </row>
    <row r="13" spans="1:17" s="23" customFormat="1" ht="45" customHeight="1" x14ac:dyDescent="0.3">
      <c r="A13" s="21"/>
      <c r="B13" s="55" t="str">
        <f t="shared" si="0"/>
        <v>Thu</v>
      </c>
      <c r="C13" s="36">
        <f>C12+1</f>
        <v>46555</v>
      </c>
      <c r="D13" s="37">
        <f>IF(B13="thu",6,IF(B13="fri",7,IF(B13="sat",1,IF(B13="sun",2,IF(B13="mon",3,IF(B13="tue",4,IF(B13="wed",5,y)))))))</f>
        <v>6</v>
      </c>
      <c r="E13" s="38"/>
      <c r="F13" s="31"/>
      <c r="G13" s="38"/>
      <c r="H13" s="38"/>
      <c r="I13" s="38"/>
      <c r="J13" s="38"/>
      <c r="K13" s="38"/>
      <c r="L13" s="38"/>
      <c r="M13" s="38"/>
      <c r="N13" s="94"/>
      <c r="O13" s="95"/>
      <c r="P13" s="95"/>
      <c r="Q13" s="96"/>
    </row>
    <row r="14" spans="1:17" s="23" customFormat="1" ht="45" customHeight="1" thickBot="1" x14ac:dyDescent="0.35">
      <c r="A14" s="21"/>
      <c r="B14" s="55" t="str">
        <f t="shared" si="0"/>
        <v>Fri</v>
      </c>
      <c r="C14" s="36">
        <f>C13+1</f>
        <v>46556</v>
      </c>
      <c r="D14" s="37">
        <f>IF(B14="thu",6,IF(B14="fri",7,IF(B14="sat",1,IF(B14="sun",2,IF(B14="mon",3,IF(B14="tue",4,IF(B14="wed",5,y)))))))</f>
        <v>7</v>
      </c>
      <c r="E14" s="38"/>
      <c r="F14" s="31"/>
      <c r="G14" s="38"/>
      <c r="H14" s="38"/>
      <c r="I14" s="38"/>
      <c r="J14" s="38"/>
      <c r="K14" s="38"/>
      <c r="L14" s="38"/>
      <c r="M14" s="38"/>
      <c r="N14" s="94"/>
      <c r="O14" s="95"/>
      <c r="P14" s="95"/>
      <c r="Q14" s="96"/>
    </row>
    <row r="15" spans="1:17" s="23" customFormat="1" ht="45" customHeight="1" thickBot="1" x14ac:dyDescent="0.35">
      <c r="A15" s="21"/>
      <c r="B15" s="46"/>
      <c r="C15" s="47" t="s">
        <v>10</v>
      </c>
      <c r="D15" s="48"/>
      <c r="E15" s="52"/>
      <c r="F15" s="31"/>
      <c r="G15" s="49"/>
      <c r="H15" s="49"/>
      <c r="I15" s="49"/>
      <c r="J15" s="49"/>
      <c r="K15" s="49"/>
      <c r="L15" s="49"/>
      <c r="M15" s="49"/>
      <c r="N15" s="91"/>
      <c r="O15" s="92"/>
      <c r="P15" s="92"/>
      <c r="Q15" s="93"/>
    </row>
    <row r="16" spans="1:17" s="23" customFormat="1" ht="16.5" x14ac:dyDescent="0.3">
      <c r="A16" s="21"/>
      <c r="B16" s="29"/>
      <c r="C16" s="32"/>
      <c r="D16" s="30"/>
      <c r="E16" s="31"/>
      <c r="F16" s="31"/>
      <c r="G16" s="67"/>
      <c r="H16" s="67"/>
      <c r="I16" s="67"/>
      <c r="J16" s="67"/>
      <c r="K16" s="67"/>
      <c r="L16" s="67"/>
      <c r="M16" s="67"/>
      <c r="N16" s="31"/>
      <c r="O16" s="31"/>
      <c r="P16" s="31"/>
    </row>
    <row r="17" spans="1:17" s="23" customFormat="1" ht="51" customHeight="1" x14ac:dyDescent="0.3">
      <c r="A17" s="21"/>
      <c r="B17" s="106" t="s">
        <v>0</v>
      </c>
      <c r="C17" s="106"/>
      <c r="D17" s="35" t="s">
        <v>5</v>
      </c>
      <c r="E17" s="35" t="s">
        <v>19</v>
      </c>
      <c r="F17" s="51"/>
      <c r="G17" s="65" t="s">
        <v>20</v>
      </c>
      <c r="H17" s="65" t="s">
        <v>21</v>
      </c>
      <c r="I17" s="65" t="s">
        <v>6</v>
      </c>
      <c r="J17" s="65" t="s">
        <v>22</v>
      </c>
      <c r="K17" s="65" t="s">
        <v>7</v>
      </c>
      <c r="L17" s="65" t="s">
        <v>8</v>
      </c>
      <c r="M17" s="65" t="s">
        <v>23</v>
      </c>
      <c r="N17" s="94"/>
      <c r="O17" s="95"/>
      <c r="P17" s="95"/>
      <c r="Q17" s="96"/>
    </row>
    <row r="18" spans="1:17" s="23" customFormat="1" ht="45" customHeight="1" x14ac:dyDescent="0.3">
      <c r="A18" s="21"/>
      <c r="B18" s="55" t="str">
        <f>TEXT(C18,"ddd")</f>
        <v>Sat</v>
      </c>
      <c r="C18" s="36">
        <f>C14+1</f>
        <v>46557</v>
      </c>
      <c r="D18" s="37">
        <f>IF(B18="thu",6,IF(B18="fri",7,IF(B18="sat",1,IF(B18="sun",2,IF(B18="mon",3,IF(B18="tue",4,IF(B18="wed",5,y)))))))</f>
        <v>1</v>
      </c>
      <c r="E18" s="40"/>
      <c r="F18" s="39"/>
      <c r="G18" s="38"/>
      <c r="H18" s="38"/>
      <c r="I18" s="38"/>
      <c r="J18" s="38"/>
      <c r="K18" s="38"/>
      <c r="L18" s="38"/>
      <c r="M18" s="38"/>
      <c r="N18" s="94"/>
      <c r="O18" s="95"/>
      <c r="P18" s="95"/>
      <c r="Q18" s="96"/>
    </row>
    <row r="19" spans="1:17" s="23" customFormat="1" ht="45" customHeight="1" x14ac:dyDescent="0.3">
      <c r="A19" s="21"/>
      <c r="B19" s="55" t="str">
        <f t="shared" ref="B19:B29" si="1">TEXT(C19,"ddd")</f>
        <v>Sun</v>
      </c>
      <c r="C19" s="36">
        <f>C18+1</f>
        <v>46558</v>
      </c>
      <c r="D19" s="37">
        <f t="shared" ref="D19:D29" si="2">IF(B19="thu",6,IF(B19="fri",7,IF(B19="sat",1,IF(B19="sun",2,IF(B19="mon",3,IF(B19="tue",4,IF(B19="wed",5,y)))))))</f>
        <v>2</v>
      </c>
      <c r="E19" s="38"/>
      <c r="F19" s="31"/>
      <c r="G19" s="38"/>
      <c r="H19" s="38"/>
      <c r="I19" s="38"/>
      <c r="J19" s="38"/>
      <c r="K19" s="38"/>
      <c r="L19" s="38"/>
      <c r="M19" s="38"/>
      <c r="N19" s="113"/>
      <c r="O19" s="114"/>
      <c r="P19" s="114"/>
      <c r="Q19" s="115"/>
    </row>
    <row r="20" spans="1:17" s="23" customFormat="1" ht="45" customHeight="1" x14ac:dyDescent="0.3">
      <c r="A20" s="21"/>
      <c r="B20" s="55" t="str">
        <f t="shared" si="1"/>
        <v>Mon</v>
      </c>
      <c r="C20" s="36">
        <f t="shared" ref="C20" si="3">C19+1</f>
        <v>46559</v>
      </c>
      <c r="D20" s="37">
        <f t="shared" si="2"/>
        <v>3</v>
      </c>
      <c r="E20" s="38"/>
      <c r="F20" s="31"/>
      <c r="G20" s="38"/>
      <c r="H20" s="38"/>
      <c r="I20" s="38"/>
      <c r="J20" s="38"/>
      <c r="K20" s="38"/>
      <c r="L20" s="38"/>
      <c r="M20" s="38"/>
      <c r="N20" s="94"/>
      <c r="O20" s="95"/>
      <c r="P20" s="95"/>
      <c r="Q20" s="96"/>
    </row>
    <row r="21" spans="1:17" s="23" customFormat="1" ht="45" customHeight="1" x14ac:dyDescent="0.3">
      <c r="A21" s="21"/>
      <c r="B21" s="55" t="str">
        <f>TEXT(C21,"ddd")</f>
        <v>Tue</v>
      </c>
      <c r="C21" s="36">
        <f>C20+1</f>
        <v>46560</v>
      </c>
      <c r="D21" s="37">
        <f>IF(B21="thu",6,IF(B21="fri",7,IF(B21="sat",1,IF(B21="sun",2,IF(B21="mon",3,IF(B21="tue",4,IF(B21="wed",5,y)))))))</f>
        <v>4</v>
      </c>
      <c r="E21" s="38"/>
      <c r="F21" s="31"/>
      <c r="G21" s="38"/>
      <c r="H21" s="38"/>
      <c r="I21" s="38"/>
      <c r="J21" s="38"/>
      <c r="K21" s="38"/>
      <c r="L21" s="38"/>
      <c r="M21" s="38"/>
      <c r="N21" s="94"/>
      <c r="O21" s="95"/>
      <c r="P21" s="95"/>
      <c r="Q21" s="96"/>
    </row>
    <row r="22" spans="1:17" s="23" customFormat="1" ht="45" customHeight="1" x14ac:dyDescent="0.3">
      <c r="A22" s="21"/>
      <c r="B22" s="55" t="str">
        <f>TEXT(C22,"ddd")</f>
        <v>Wed</v>
      </c>
      <c r="C22" s="36">
        <f>C21+1</f>
        <v>46561</v>
      </c>
      <c r="D22" s="37">
        <f>IF(B22="thu",6,IF(B22="fri",7,IF(B22="sat",1,IF(B22="sun",2,IF(B22="mon",3,IF(B22="tue",4,IF(B22="wed",5,y)))))))</f>
        <v>5</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Thu</v>
      </c>
      <c r="C23" s="36">
        <f>C22+1</f>
        <v>46562</v>
      </c>
      <c r="D23" s="37">
        <f>IF(B23="thu",6,IF(B23="fri",7,IF(B23="sat",1,IF(B23="sun",2,IF(B23="mon",3,IF(B23="tue",4,IF(B23="wed",5,y)))))))</f>
        <v>6</v>
      </c>
      <c r="E23" s="38"/>
      <c r="F23" s="31"/>
      <c r="G23" s="38"/>
      <c r="H23" s="38"/>
      <c r="I23" s="38"/>
      <c r="J23" s="38"/>
      <c r="K23" s="38"/>
      <c r="L23" s="38"/>
      <c r="M23" s="38"/>
      <c r="N23" s="113"/>
      <c r="O23" s="114"/>
      <c r="P23" s="114"/>
      <c r="Q23" s="115"/>
    </row>
    <row r="24" spans="1:17" s="23" customFormat="1" ht="45" customHeight="1" thickBot="1" x14ac:dyDescent="0.35">
      <c r="A24" s="21"/>
      <c r="B24" s="53" t="str">
        <f>TEXT(C24,"ddd")</f>
        <v>Fri</v>
      </c>
      <c r="C24" s="43">
        <f>C23+1</f>
        <v>46563</v>
      </c>
      <c r="D24" s="41">
        <f>IF(B24="thu",6,IF(B24="fri",7,IF(B24="sat",1,IF(B24="sun",2,IF(B24="mon",3,IF(B24="tue",4,IF(B24="wed",5,y)))))))</f>
        <v>7</v>
      </c>
      <c r="E24" s="38"/>
      <c r="F24" s="31"/>
      <c r="G24" s="42"/>
      <c r="H24" s="42"/>
      <c r="I24" s="42"/>
      <c r="J24" s="42"/>
      <c r="K24" s="42"/>
      <c r="L24" s="42"/>
      <c r="M24" s="42"/>
      <c r="N24" s="94"/>
      <c r="O24" s="95"/>
      <c r="P24" s="95"/>
      <c r="Q24" s="96"/>
    </row>
    <row r="25" spans="1:17" s="23" customFormat="1" ht="45" customHeight="1" thickBot="1" x14ac:dyDescent="0.35">
      <c r="A25" s="21"/>
      <c r="B25" s="46"/>
      <c r="C25" s="47" t="s">
        <v>10</v>
      </c>
      <c r="D25" s="48"/>
      <c r="E25" s="52"/>
      <c r="F25" s="31"/>
      <c r="G25" s="49"/>
      <c r="H25" s="49"/>
      <c r="I25" s="49"/>
      <c r="J25" s="49"/>
      <c r="K25" s="49"/>
      <c r="L25" s="49"/>
      <c r="M25" s="49"/>
      <c r="N25" s="91"/>
      <c r="O25" s="92"/>
      <c r="P25" s="92"/>
      <c r="Q25" s="93"/>
    </row>
    <row r="26" spans="1:17" s="23" customFormat="1" ht="16.5" x14ac:dyDescent="0.3">
      <c r="A26" s="21"/>
      <c r="B26" s="29"/>
      <c r="C26" s="32"/>
      <c r="D26" s="30"/>
      <c r="E26" s="31"/>
      <c r="F26" s="31"/>
      <c r="G26" s="67"/>
      <c r="H26" s="67"/>
      <c r="I26" s="67"/>
      <c r="J26" s="67"/>
      <c r="K26" s="67"/>
      <c r="L26" s="67"/>
      <c r="M26" s="67"/>
      <c r="N26" s="31"/>
      <c r="O26" s="31"/>
      <c r="P26" s="31"/>
    </row>
    <row r="27" spans="1:17" s="23" customFormat="1" ht="51" customHeight="1" x14ac:dyDescent="0.3">
      <c r="A27" s="21"/>
      <c r="B27" s="106" t="s">
        <v>0</v>
      </c>
      <c r="C27" s="106"/>
      <c r="D27" s="35" t="s">
        <v>5</v>
      </c>
      <c r="E27" s="35" t="s">
        <v>19</v>
      </c>
      <c r="F27" s="51"/>
      <c r="G27" s="65" t="s">
        <v>20</v>
      </c>
      <c r="H27" s="65" t="s">
        <v>21</v>
      </c>
      <c r="I27" s="65" t="s">
        <v>6</v>
      </c>
      <c r="J27" s="65" t="s">
        <v>22</v>
      </c>
      <c r="K27" s="65" t="s">
        <v>7</v>
      </c>
      <c r="L27" s="65" t="s">
        <v>8</v>
      </c>
      <c r="M27" s="65" t="s">
        <v>23</v>
      </c>
      <c r="N27" s="94"/>
      <c r="O27" s="95"/>
      <c r="P27" s="95"/>
      <c r="Q27" s="96"/>
    </row>
    <row r="28" spans="1:17" s="23" customFormat="1" ht="45" customHeight="1" x14ac:dyDescent="0.3">
      <c r="A28" s="21"/>
      <c r="B28" s="55" t="str">
        <f>TEXT(C28,"ddd")</f>
        <v>Sat</v>
      </c>
      <c r="C28" s="36">
        <f>C24+1</f>
        <v>46564</v>
      </c>
      <c r="D28" s="37">
        <f>IF(B28="thu",6,IF(B28="fri",7,IF(B28="sat",1,IF(B28="sun",2,IF(B28="mon",3,IF(B28="tue",4,IF(B28="wed",5,y)))))))</f>
        <v>1</v>
      </c>
      <c r="E28" s="40"/>
      <c r="F28" s="39"/>
      <c r="G28" s="38"/>
      <c r="H28" s="38"/>
      <c r="I28" s="38"/>
      <c r="J28" s="38"/>
      <c r="K28" s="38"/>
      <c r="L28" s="38"/>
      <c r="M28" s="38"/>
      <c r="N28" s="94"/>
      <c r="O28" s="95"/>
      <c r="P28" s="95"/>
      <c r="Q28" s="96"/>
    </row>
    <row r="29" spans="1:17" s="23" customFormat="1" ht="45" customHeight="1" x14ac:dyDescent="0.3">
      <c r="A29" s="21"/>
      <c r="B29" s="53" t="str">
        <f t="shared" si="1"/>
        <v>Sun</v>
      </c>
      <c r="C29" s="43">
        <f>C28+1</f>
        <v>46565</v>
      </c>
      <c r="D29" s="41">
        <f t="shared" si="2"/>
        <v>2</v>
      </c>
      <c r="E29" s="38"/>
      <c r="F29" s="31"/>
      <c r="G29" s="42"/>
      <c r="H29" s="42"/>
      <c r="I29" s="42"/>
      <c r="J29" s="42"/>
      <c r="K29" s="42"/>
      <c r="L29" s="42"/>
      <c r="M29" s="42"/>
      <c r="N29" s="94"/>
      <c r="O29" s="95"/>
      <c r="P29" s="95"/>
      <c r="Q29" s="96"/>
    </row>
    <row r="30" spans="1:17" s="23" customFormat="1" ht="45" customHeight="1" x14ac:dyDescent="0.3">
      <c r="A30" s="21"/>
      <c r="B30" s="55" t="str">
        <f t="shared" ref="B30" si="4">TEXT(C30,"ddd")</f>
        <v>Mon</v>
      </c>
      <c r="C30" s="36">
        <f t="shared" ref="C30:C32" si="5">C29+1</f>
        <v>46566</v>
      </c>
      <c r="D30" s="37">
        <f t="shared" ref="D30" si="6">IF(B30="thu",6,IF(B30="fri",7,IF(B30="sat",1,IF(B30="sun",2,IF(B30="mon",3,IF(B30="tue",4,IF(B30="wed",5,y)))))))</f>
        <v>3</v>
      </c>
      <c r="E30" s="40"/>
      <c r="F30" s="39"/>
      <c r="G30" s="38"/>
      <c r="H30" s="38"/>
      <c r="I30" s="38"/>
      <c r="J30" s="38"/>
      <c r="K30" s="38"/>
      <c r="L30" s="38"/>
      <c r="M30" s="38"/>
      <c r="N30" s="94"/>
      <c r="O30" s="95"/>
      <c r="P30" s="95"/>
      <c r="Q30" s="96"/>
    </row>
    <row r="31" spans="1:17" s="23" customFormat="1" ht="45" customHeight="1" x14ac:dyDescent="0.3">
      <c r="A31" s="21"/>
      <c r="B31" s="55" t="str">
        <f t="shared" ref="B31:B32" si="7">TEXT(C31,"ddd")</f>
        <v>Tue</v>
      </c>
      <c r="C31" s="36">
        <f t="shared" si="5"/>
        <v>46567</v>
      </c>
      <c r="D31" s="37">
        <f t="shared" ref="D31:D32" si="8">IF(B31="thu",6,IF(B31="fri",7,IF(B31="sat",1,IF(B31="sun",2,IF(B31="mon",3,IF(B31="tue",4,IF(B31="wed",5,y)))))))</f>
        <v>4</v>
      </c>
      <c r="E31" s="40"/>
      <c r="F31" s="39"/>
      <c r="G31" s="38"/>
      <c r="H31" s="38"/>
      <c r="I31" s="38"/>
      <c r="J31" s="38"/>
      <c r="K31" s="38"/>
      <c r="L31" s="38"/>
      <c r="M31" s="38"/>
      <c r="N31" s="94"/>
      <c r="O31" s="95"/>
      <c r="P31" s="95"/>
      <c r="Q31" s="96"/>
    </row>
    <row r="32" spans="1:17" s="23" customFormat="1" ht="45" customHeight="1" thickBot="1" x14ac:dyDescent="0.35">
      <c r="A32" s="21"/>
      <c r="B32" s="55" t="str">
        <f t="shared" si="7"/>
        <v>Wed</v>
      </c>
      <c r="C32" s="36">
        <f t="shared" si="5"/>
        <v>46568</v>
      </c>
      <c r="D32" s="37">
        <f t="shared" si="8"/>
        <v>5</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B17:C17"/>
    <mergeCell ref="N10:Q10"/>
    <mergeCell ref="J2:L2"/>
    <mergeCell ref="B27:C27"/>
    <mergeCell ref="C5:D5"/>
    <mergeCell ref="F5:H5"/>
    <mergeCell ref="B4:C4"/>
    <mergeCell ref="B2:C2"/>
    <mergeCell ref="D2:G2"/>
    <mergeCell ref="I5:J5"/>
    <mergeCell ref="N14:Q14"/>
    <mergeCell ref="N17:Q17"/>
    <mergeCell ref="N25:Q25"/>
    <mergeCell ref="N11:Q11"/>
    <mergeCell ref="N12:Q12"/>
    <mergeCell ref="N13:Q13"/>
    <mergeCell ref="D38:H38"/>
    <mergeCell ref="K38:O38"/>
    <mergeCell ref="N2:O2"/>
    <mergeCell ref="L5:N5"/>
    <mergeCell ref="L6:N6"/>
    <mergeCell ref="C6:D6"/>
    <mergeCell ref="F6:H6"/>
    <mergeCell ref="I6:J6"/>
    <mergeCell ref="C7:D7"/>
    <mergeCell ref="F7:H7"/>
    <mergeCell ref="I7:J7"/>
    <mergeCell ref="B11:C11"/>
    <mergeCell ref="G10:M10"/>
    <mergeCell ref="E36:N36"/>
    <mergeCell ref="N18:Q18"/>
    <mergeCell ref="N15:Q15"/>
    <mergeCell ref="N27:Q27"/>
    <mergeCell ref="N30:Q30"/>
    <mergeCell ref="N33:Q33"/>
    <mergeCell ref="N19:Q19"/>
    <mergeCell ref="N20:Q20"/>
    <mergeCell ref="N21:Q21"/>
    <mergeCell ref="N22:Q22"/>
    <mergeCell ref="N29:Q29"/>
    <mergeCell ref="N23:Q23"/>
    <mergeCell ref="N24:Q24"/>
    <mergeCell ref="N28:Q28"/>
    <mergeCell ref="N32:Q32"/>
    <mergeCell ref="N31:Q31"/>
  </mergeCells>
  <pageMargins left="0.5" right="0.5" top="0.5" bottom="0.5" header="0.3" footer="0.3"/>
  <pageSetup scale="53" orientation="portrait" r:id="rId1"/>
  <headerFooter alignWithMargins="0">
    <oddHeader>&amp;CSemi-Monthly Timesheet FLSA Exempt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0"/>
  <sheetViews>
    <sheetView topLeftCell="A22"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46569</v>
      </c>
      <c r="J5" s="109"/>
      <c r="K5" s="3"/>
      <c r="L5" s="99" t="s">
        <v>13</v>
      </c>
      <c r="M5" s="99"/>
      <c r="N5" s="99"/>
      <c r="O5" s="60"/>
    </row>
    <row r="6" spans="1:17" ht="21" customHeight="1" thickBot="1" x14ac:dyDescent="0.35">
      <c r="A6" s="11"/>
      <c r="B6" s="17" t="s">
        <v>3</v>
      </c>
      <c r="C6" s="100"/>
      <c r="D6" s="100"/>
      <c r="E6" s="5"/>
      <c r="F6" s="99" t="s">
        <v>2</v>
      </c>
      <c r="G6" s="99"/>
      <c r="H6" s="99"/>
      <c r="I6" s="101">
        <f>+C32</f>
        <v>46583</v>
      </c>
      <c r="J6" s="101"/>
      <c r="K6" s="3"/>
      <c r="L6" s="99" t="s">
        <v>12</v>
      </c>
      <c r="M6" s="99"/>
      <c r="N6" s="99"/>
      <c r="O6" s="61"/>
    </row>
    <row r="7" spans="1:17" ht="21" customHeight="1" thickBot="1" x14ac:dyDescent="0.35">
      <c r="A7" s="11"/>
      <c r="B7" s="17" t="s">
        <v>3</v>
      </c>
      <c r="C7" s="100"/>
      <c r="D7" s="100"/>
      <c r="E7" s="5"/>
      <c r="F7" s="102" t="s">
        <v>11</v>
      </c>
      <c r="G7" s="102"/>
      <c r="H7" s="102"/>
      <c r="I7" s="103">
        <v>46598</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89"/>
      <c r="O11" s="89"/>
      <c r="P11" s="89"/>
      <c r="Q11" s="89"/>
    </row>
    <row r="12" spans="1:17" s="23" customFormat="1" ht="45" customHeight="1" x14ac:dyDescent="0.3">
      <c r="A12" s="21"/>
      <c r="B12" s="55" t="str">
        <f t="shared" ref="B12:B13" si="0">TEXT(C12,"ddd")</f>
        <v>Thu</v>
      </c>
      <c r="C12" s="36">
        <v>46569</v>
      </c>
      <c r="D12" s="37">
        <f>IF(B12="thu",6,IF(B12="fri",7,IF(B12="sat",1,IF(B12="sun",2,IF(B12="mon",3,IF(B12="tue",4,IF(B12="wed",5,y)))))))</f>
        <v>6</v>
      </c>
      <c r="E12" s="38"/>
      <c r="F12" s="31"/>
      <c r="G12" s="38"/>
      <c r="H12" s="38"/>
      <c r="I12" s="38"/>
      <c r="J12" s="38"/>
      <c r="K12" s="38"/>
      <c r="L12" s="38"/>
      <c r="M12" s="38"/>
      <c r="N12" s="94"/>
      <c r="O12" s="95"/>
      <c r="P12" s="95"/>
      <c r="Q12" s="96"/>
    </row>
    <row r="13" spans="1:17" s="23" customFormat="1" ht="45" customHeight="1" thickBot="1" x14ac:dyDescent="0.35">
      <c r="A13" s="21"/>
      <c r="B13" s="55" t="str">
        <f t="shared" si="0"/>
        <v>Fri</v>
      </c>
      <c r="C13" s="36">
        <f t="shared" ref="C13" si="1">C12+1</f>
        <v>46570</v>
      </c>
      <c r="D13" s="37">
        <f>IF(B13="thu",6,IF(B13="fri",7,IF(B13="sat",1,IF(B13="sun",2,IF(B13="mon",3,IF(B13="tue",4,IF(B13="wed",5,y)))))))</f>
        <v>7</v>
      </c>
      <c r="E13" s="38"/>
      <c r="F13" s="31"/>
      <c r="G13" s="38"/>
      <c r="H13" s="38"/>
      <c r="I13" s="38"/>
      <c r="J13" s="38"/>
      <c r="K13" s="38"/>
      <c r="L13" s="38"/>
      <c r="M13" s="38"/>
      <c r="N13" s="94"/>
      <c r="O13" s="95"/>
      <c r="P13" s="95"/>
      <c r="Q13" s="96"/>
    </row>
    <row r="14" spans="1:17" s="23" customFormat="1" ht="45" customHeight="1" thickBot="1" x14ac:dyDescent="0.35">
      <c r="A14" s="21"/>
      <c r="B14" s="46"/>
      <c r="C14" s="47" t="s">
        <v>10</v>
      </c>
      <c r="D14" s="48"/>
      <c r="E14" s="52"/>
      <c r="F14" s="31"/>
      <c r="G14" s="49"/>
      <c r="H14" s="49"/>
      <c r="I14" s="49"/>
      <c r="J14" s="49"/>
      <c r="K14" s="49"/>
      <c r="L14" s="49"/>
      <c r="M14" s="49"/>
      <c r="N14" s="91"/>
      <c r="O14" s="92"/>
      <c r="P14" s="92"/>
      <c r="Q14" s="93"/>
    </row>
    <row r="15" spans="1:17" s="23" customFormat="1" ht="16.5" x14ac:dyDescent="0.3">
      <c r="A15" s="21"/>
      <c r="B15" s="29"/>
      <c r="C15" s="32"/>
      <c r="D15" s="30"/>
      <c r="E15" s="31"/>
      <c r="F15" s="31"/>
      <c r="G15" s="31"/>
      <c r="H15" s="31"/>
      <c r="I15" s="31"/>
      <c r="J15" s="31"/>
      <c r="K15" s="31"/>
      <c r="L15" s="31"/>
      <c r="M15" s="31"/>
      <c r="N15" s="31"/>
      <c r="O15" s="31"/>
      <c r="P15" s="31"/>
    </row>
    <row r="16" spans="1:17" s="23" customFormat="1" ht="51" customHeight="1" x14ac:dyDescent="0.3">
      <c r="A16" s="21"/>
      <c r="B16" s="106" t="s">
        <v>0</v>
      </c>
      <c r="C16" s="106"/>
      <c r="D16" s="35" t="s">
        <v>5</v>
      </c>
      <c r="E16" s="35" t="s">
        <v>19</v>
      </c>
      <c r="F16" s="51"/>
      <c r="G16" s="44" t="s">
        <v>20</v>
      </c>
      <c r="H16" s="44" t="s">
        <v>21</v>
      </c>
      <c r="I16" s="44" t="s">
        <v>6</v>
      </c>
      <c r="J16" s="44" t="s">
        <v>22</v>
      </c>
      <c r="K16" s="44" t="s">
        <v>7</v>
      </c>
      <c r="L16" s="44" t="s">
        <v>8</v>
      </c>
      <c r="M16" s="44" t="s">
        <v>23</v>
      </c>
      <c r="N16" s="94"/>
      <c r="O16" s="95"/>
      <c r="P16" s="95"/>
      <c r="Q16" s="96"/>
    </row>
    <row r="17" spans="1:17" s="23" customFormat="1" ht="45" customHeight="1" x14ac:dyDescent="0.3">
      <c r="A17" s="21"/>
      <c r="B17" s="55" t="str">
        <f>TEXT(C17,"ddd")</f>
        <v>Sat</v>
      </c>
      <c r="C17" s="36">
        <f>C13+1</f>
        <v>46571</v>
      </c>
      <c r="D17" s="37">
        <f>IF(B17="thu",6,IF(B17="fri",7,IF(B17="sat",1,IF(B17="sun",2,IF(B17="mon",3,IF(B17="tue",4,IF(B17="wed",5,y)))))))</f>
        <v>1</v>
      </c>
      <c r="E17" s="40"/>
      <c r="F17" s="39"/>
      <c r="G17" s="38"/>
      <c r="H17" s="38"/>
      <c r="I17" s="38"/>
      <c r="J17" s="38"/>
      <c r="K17" s="38"/>
      <c r="L17" s="38"/>
      <c r="M17" s="38"/>
      <c r="N17" s="94"/>
      <c r="O17" s="95"/>
      <c r="P17" s="95"/>
      <c r="Q17" s="96"/>
    </row>
    <row r="18" spans="1:17" s="23" customFormat="1" ht="45" customHeight="1" x14ac:dyDescent="0.3">
      <c r="A18" s="21"/>
      <c r="B18" s="62" t="str">
        <f t="shared" ref="B18:B23" si="2">TEXT(C18,"ddd")</f>
        <v>Sun</v>
      </c>
      <c r="C18" s="63">
        <f>C17+1</f>
        <v>46572</v>
      </c>
      <c r="D18" s="64">
        <f>IF(B18="thu",6,IF(B18="fri",7,IF(B18="sat",1,IF(B18="sun",2,IF(B18="mon",3,IF(B18="tue",4,IF(B18="wed",5,y)))))))</f>
        <v>2</v>
      </c>
      <c r="E18" s="40"/>
      <c r="F18" s="21"/>
      <c r="G18" s="50"/>
      <c r="H18" s="50"/>
      <c r="I18" s="50"/>
      <c r="J18" s="50"/>
      <c r="K18" s="50"/>
      <c r="L18" s="50"/>
      <c r="M18" s="50"/>
      <c r="N18" s="94"/>
      <c r="O18" s="95"/>
      <c r="P18" s="95"/>
      <c r="Q18" s="96"/>
    </row>
    <row r="19" spans="1:17" s="23" customFormat="1" ht="45" customHeight="1" x14ac:dyDescent="0.3">
      <c r="A19" s="21"/>
      <c r="B19" s="62" t="str">
        <f t="shared" si="2"/>
        <v>Mon</v>
      </c>
      <c r="C19" s="63">
        <f>C18+1</f>
        <v>46573</v>
      </c>
      <c r="D19" s="64">
        <f>IF(B19="thu",6,IF(B19="fri",7,IF(B19="sat",1,IF(B19="sun",2,IF(B19="mon",3,IF(B19="tue",4,IF(B19="wed",5,y)))))))</f>
        <v>3</v>
      </c>
      <c r="E19" s="40"/>
      <c r="F19" s="21"/>
      <c r="G19" s="50"/>
      <c r="H19" s="50"/>
      <c r="I19" s="50"/>
      <c r="J19" s="50"/>
      <c r="K19" s="50"/>
      <c r="L19" s="50"/>
      <c r="M19" s="50"/>
      <c r="N19" s="113"/>
      <c r="O19" s="114"/>
      <c r="P19" s="114"/>
      <c r="Q19" s="115"/>
    </row>
    <row r="20" spans="1:17" s="23" customFormat="1" ht="45" customHeight="1" x14ac:dyDescent="0.3">
      <c r="A20" s="21"/>
      <c r="B20" s="55" t="str">
        <f t="shared" si="2"/>
        <v>Tue</v>
      </c>
      <c r="C20" s="36">
        <f>C19+1</f>
        <v>46574</v>
      </c>
      <c r="D20" s="37">
        <f>IF(B20="thu",6,IF(B20="fri",7,IF(B20="sat",1,IF(B20="sun",2,IF(B20="mon",3,IF(B20="tue",4,IF(B20="wed",5,y)))))))</f>
        <v>4</v>
      </c>
      <c r="E20" s="38"/>
      <c r="F20" s="31"/>
      <c r="G20" s="38"/>
      <c r="H20" s="38"/>
      <c r="I20" s="38"/>
      <c r="J20" s="38"/>
      <c r="K20" s="38"/>
      <c r="L20" s="38"/>
      <c r="M20" s="38"/>
      <c r="N20" s="94"/>
      <c r="O20" s="95"/>
      <c r="P20" s="95"/>
      <c r="Q20" s="96"/>
    </row>
    <row r="21" spans="1:17" s="23" customFormat="1" ht="45" customHeight="1" x14ac:dyDescent="0.3">
      <c r="A21" s="21"/>
      <c r="B21" s="55" t="str">
        <f t="shared" si="2"/>
        <v>Wed</v>
      </c>
      <c r="C21" s="36">
        <f t="shared" ref="C21:C23" si="3">C20+1</f>
        <v>46575</v>
      </c>
      <c r="D21" s="37">
        <f>IF(B21="thu",6,IF(B21="fri",7,IF(B21="sat",1,IF(B21="sun",2,IF(B21="mon",3,IF(B21="tue",4,IF(B21="wed",5,y)))))))</f>
        <v>5</v>
      </c>
      <c r="E21" s="38"/>
      <c r="F21" s="31"/>
      <c r="G21" s="38"/>
      <c r="H21" s="38"/>
      <c r="I21" s="38"/>
      <c r="J21" s="38"/>
      <c r="K21" s="38"/>
      <c r="L21" s="38"/>
      <c r="M21" s="38"/>
      <c r="N21" s="94"/>
      <c r="O21" s="95"/>
      <c r="P21" s="95"/>
      <c r="Q21" s="96"/>
    </row>
    <row r="22" spans="1:17" s="23" customFormat="1" ht="45" customHeight="1" x14ac:dyDescent="0.3">
      <c r="A22" s="21"/>
      <c r="B22" s="55" t="str">
        <f t="shared" si="2"/>
        <v>Thu</v>
      </c>
      <c r="C22" s="36">
        <f t="shared" si="3"/>
        <v>46576</v>
      </c>
      <c r="D22" s="37">
        <f>IF(B22="thu",6,IF(B22="fri",7,IF(B22="sat",1,IF(B22="sun",2,IF(B22="mon",3,IF(B22="tue",4,IF(B22="wed",5,y)))))))</f>
        <v>6</v>
      </c>
      <c r="E22" s="38" t="s">
        <v>3</v>
      </c>
      <c r="F22" s="31"/>
      <c r="G22" s="38" t="s">
        <v>3</v>
      </c>
      <c r="H22" s="38" t="s">
        <v>3</v>
      </c>
      <c r="I22" s="38" t="s">
        <v>3</v>
      </c>
      <c r="J22" s="38"/>
      <c r="K22" s="38"/>
      <c r="L22" s="38"/>
      <c r="M22" s="38"/>
      <c r="N22" s="113"/>
      <c r="O22" s="114"/>
      <c r="P22" s="114"/>
      <c r="Q22" s="115"/>
    </row>
    <row r="23" spans="1:17" s="23" customFormat="1" ht="45" customHeight="1" thickBot="1" x14ac:dyDescent="0.35">
      <c r="A23" s="21"/>
      <c r="B23" s="53" t="str">
        <f t="shared" si="2"/>
        <v>Fri</v>
      </c>
      <c r="C23" s="43">
        <f t="shared" si="3"/>
        <v>46577</v>
      </c>
      <c r="D23" s="41">
        <f>IF(B23="thu",6,IF(B23="fri",7,IF(B23="sat",1,IF(B23="sun",2,IF(B23="mon",3,IF(B23="tue",4,IF(B23="wed",5,y)))))))</f>
        <v>7</v>
      </c>
      <c r="E23" s="38"/>
      <c r="F23" s="31"/>
      <c r="G23" s="42"/>
      <c r="H23" s="42"/>
      <c r="I23" s="42"/>
      <c r="J23" s="42"/>
      <c r="K23" s="42"/>
      <c r="L23" s="42"/>
      <c r="M23" s="42"/>
      <c r="N23" s="94"/>
      <c r="O23" s="95"/>
      <c r="P23" s="95"/>
      <c r="Q23" s="96"/>
    </row>
    <row r="24" spans="1:17" s="23" customFormat="1" ht="45" customHeight="1" thickBot="1" x14ac:dyDescent="0.35">
      <c r="A24" s="21" t="s">
        <v>27</v>
      </c>
      <c r="B24" s="46"/>
      <c r="C24" s="47" t="s">
        <v>10</v>
      </c>
      <c r="D24" s="48"/>
      <c r="E24" s="52"/>
      <c r="F24" s="31"/>
      <c r="G24" s="49"/>
      <c r="H24" s="49"/>
      <c r="I24" s="49"/>
      <c r="J24" s="49"/>
      <c r="K24" s="49"/>
      <c r="L24" s="49"/>
      <c r="M24" s="49"/>
      <c r="N24" s="91"/>
      <c r="O24" s="92"/>
      <c r="P24" s="92"/>
      <c r="Q24" s="93"/>
    </row>
    <row r="25" spans="1:17" s="23" customFormat="1" ht="16.5" x14ac:dyDescent="0.3">
      <c r="A25" s="21"/>
      <c r="B25" s="29"/>
      <c r="C25" s="32"/>
      <c r="D25" s="30"/>
      <c r="E25" s="31"/>
      <c r="F25" s="31"/>
      <c r="G25" s="31"/>
      <c r="H25" s="31"/>
      <c r="I25" s="31"/>
      <c r="J25" s="31"/>
      <c r="K25" s="31"/>
      <c r="L25" s="31"/>
      <c r="M25" s="31"/>
      <c r="N25" s="31"/>
      <c r="O25" s="31"/>
      <c r="P25" s="31"/>
    </row>
    <row r="26" spans="1:17" s="23" customFormat="1" ht="51" customHeight="1" x14ac:dyDescent="0.3">
      <c r="A26" s="21"/>
      <c r="B26" s="104" t="s">
        <v>0</v>
      </c>
      <c r="C26" s="105"/>
      <c r="D26" s="35" t="s">
        <v>5</v>
      </c>
      <c r="E26" s="35" t="s">
        <v>19</v>
      </c>
      <c r="F26" s="22"/>
      <c r="G26" s="44" t="s">
        <v>20</v>
      </c>
      <c r="H26" s="44" t="s">
        <v>21</v>
      </c>
      <c r="I26" s="44" t="s">
        <v>6</v>
      </c>
      <c r="J26" s="44" t="s">
        <v>22</v>
      </c>
      <c r="K26" s="44" t="s">
        <v>7</v>
      </c>
      <c r="L26" s="44" t="s">
        <v>8</v>
      </c>
      <c r="M26" s="44" t="s">
        <v>23</v>
      </c>
      <c r="N26" s="94"/>
      <c r="O26" s="95"/>
      <c r="P26" s="95"/>
      <c r="Q26" s="96"/>
    </row>
    <row r="27" spans="1:17" s="23" customFormat="1" ht="45" customHeight="1" x14ac:dyDescent="0.3">
      <c r="A27" s="21"/>
      <c r="B27" s="55" t="str">
        <f>TEXT(C27,"ddd")</f>
        <v>Sat</v>
      </c>
      <c r="C27" s="36">
        <f>C23+1</f>
        <v>46578</v>
      </c>
      <c r="D27" s="37">
        <f>IF(B27="thu",6,IF(B27="fri",7,IF(B27="sat",1,IF(B27="sun",2,IF(B27="mon",3,IF(B27="tue",4,IF(B27="wed",5,y)))))))</f>
        <v>1</v>
      </c>
      <c r="E27" s="40"/>
      <c r="F27" s="39"/>
      <c r="G27" s="38"/>
      <c r="H27" s="38"/>
      <c r="I27" s="38"/>
      <c r="J27" s="38"/>
      <c r="K27" s="38"/>
      <c r="L27" s="38"/>
      <c r="M27" s="38"/>
      <c r="N27" s="94"/>
      <c r="O27" s="95"/>
      <c r="P27" s="95"/>
      <c r="Q27" s="96"/>
    </row>
    <row r="28" spans="1:17" s="23" customFormat="1" ht="45" customHeight="1" x14ac:dyDescent="0.3">
      <c r="A28" s="21"/>
      <c r="B28" s="55" t="str">
        <f t="shared" ref="B28:B29" si="4">TEXT(C28,"ddd")</f>
        <v>Sun</v>
      </c>
      <c r="C28" s="36">
        <f>C27+1</f>
        <v>46579</v>
      </c>
      <c r="D28" s="37">
        <f t="shared" ref="D28:D29" si="5">IF(B28="thu",6,IF(B28="fri",7,IF(B28="sat",1,IF(B28="sun",2,IF(B28="mon",3,IF(B28="tue",4,IF(B28="wed",5,y)))))))</f>
        <v>2</v>
      </c>
      <c r="E28" s="38"/>
      <c r="F28" s="31"/>
      <c r="G28" s="38"/>
      <c r="H28" s="38"/>
      <c r="I28" s="38"/>
      <c r="J28" s="38"/>
      <c r="K28" s="38"/>
      <c r="L28" s="38"/>
      <c r="M28" s="38"/>
      <c r="N28" s="113"/>
      <c r="O28" s="114"/>
      <c r="P28" s="114"/>
      <c r="Q28" s="115"/>
    </row>
    <row r="29" spans="1:17" s="23" customFormat="1" ht="45" customHeight="1" x14ac:dyDescent="0.3">
      <c r="A29" s="21"/>
      <c r="B29" s="53" t="str">
        <f t="shared" si="4"/>
        <v>Mon</v>
      </c>
      <c r="C29" s="43">
        <f>C28+1</f>
        <v>46580</v>
      </c>
      <c r="D29" s="41">
        <f t="shared" si="5"/>
        <v>3</v>
      </c>
      <c r="E29" s="38"/>
      <c r="F29" s="31"/>
      <c r="G29" s="42"/>
      <c r="H29" s="42"/>
      <c r="I29" s="42"/>
      <c r="J29" s="42"/>
      <c r="K29" s="42"/>
      <c r="L29" s="42"/>
      <c r="M29" s="42"/>
      <c r="N29" s="94"/>
      <c r="O29" s="95"/>
      <c r="P29" s="95"/>
      <c r="Q29" s="96"/>
    </row>
    <row r="30" spans="1:17" s="23" customFormat="1" ht="45" customHeight="1" x14ac:dyDescent="0.3">
      <c r="A30" s="21"/>
      <c r="B30" s="55" t="str">
        <f t="shared" ref="B30" si="6">TEXT(C30,"ddd")</f>
        <v>Tue</v>
      </c>
      <c r="C30" s="36">
        <f>C29+1</f>
        <v>46581</v>
      </c>
      <c r="D30" s="37">
        <f t="shared" ref="D30" si="7">IF(B30="thu",6,IF(B30="fri",7,IF(B30="sat",1,IF(B30="sun",2,IF(B30="mon",3,IF(B30="tue",4,IF(B30="wed",5,y)))))))</f>
        <v>4</v>
      </c>
      <c r="E30" s="40"/>
      <c r="F30" s="39"/>
      <c r="G30" s="38"/>
      <c r="H30" s="38"/>
      <c r="I30" s="38"/>
      <c r="J30" s="38"/>
      <c r="K30" s="38"/>
      <c r="L30" s="38"/>
      <c r="M30" s="38"/>
      <c r="N30" s="94"/>
      <c r="O30" s="95"/>
      <c r="P30" s="95"/>
      <c r="Q30" s="96"/>
    </row>
    <row r="31" spans="1:17" s="23" customFormat="1" ht="45" customHeight="1" x14ac:dyDescent="0.3">
      <c r="A31" s="21"/>
      <c r="B31" s="55" t="str">
        <f t="shared" ref="B31:B32" si="8">TEXT(C31,"ddd")</f>
        <v>Wed</v>
      </c>
      <c r="C31" s="36">
        <f>C30+1</f>
        <v>46582</v>
      </c>
      <c r="D31" s="37">
        <f t="shared" ref="D31:D32" si="9">IF(B31="thu",6,IF(B31="fri",7,IF(B31="sat",1,IF(B31="sun",2,IF(B31="mon",3,IF(B31="tue",4,IF(B31="wed",5,y)))))))</f>
        <v>5</v>
      </c>
      <c r="E31" s="40"/>
      <c r="F31" s="39"/>
      <c r="G31" s="38"/>
      <c r="H31" s="38"/>
      <c r="I31" s="38"/>
      <c r="J31" s="38"/>
      <c r="K31" s="38"/>
      <c r="L31" s="38"/>
      <c r="M31" s="38"/>
      <c r="N31" s="94"/>
      <c r="O31" s="95"/>
      <c r="P31" s="95"/>
      <c r="Q31" s="96"/>
    </row>
    <row r="32" spans="1:17" s="23" customFormat="1" ht="45" customHeight="1" thickBot="1" x14ac:dyDescent="0.35">
      <c r="A32" s="21"/>
      <c r="B32" s="55" t="str">
        <f t="shared" si="8"/>
        <v>Thu</v>
      </c>
      <c r="C32" s="36">
        <f>C31+1</f>
        <v>46583</v>
      </c>
      <c r="D32" s="37">
        <f t="shared" si="9"/>
        <v>6</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5.75" customHeight="1" x14ac:dyDescent="0.2"/>
    <row r="40" spans="1:17" ht="39.75" customHeight="1" x14ac:dyDescent="0.2"/>
  </sheetData>
  <mergeCells count="45">
    <mergeCell ref="D38:H38"/>
    <mergeCell ref="K38:O38"/>
    <mergeCell ref="D2:G2"/>
    <mergeCell ref="J2:L2"/>
    <mergeCell ref="N33:Q33"/>
    <mergeCell ref="E36:N36"/>
    <mergeCell ref="N32:Q32"/>
    <mergeCell ref="C5:D5"/>
    <mergeCell ref="F5:H5"/>
    <mergeCell ref="I5:J5"/>
    <mergeCell ref="B4:C4"/>
    <mergeCell ref="C6:D6"/>
    <mergeCell ref="F6:H6"/>
    <mergeCell ref="I6:J6"/>
    <mergeCell ref="C7:D7"/>
    <mergeCell ref="F7:H7"/>
    <mergeCell ref="B26:C26"/>
    <mergeCell ref="B11:C11"/>
    <mergeCell ref="B16:C16"/>
    <mergeCell ref="G10:M10"/>
    <mergeCell ref="N19:Q19"/>
    <mergeCell ref="N17:Q17"/>
    <mergeCell ref="N18:Q18"/>
    <mergeCell ref="N11:Q11"/>
    <mergeCell ref="N12:Q12"/>
    <mergeCell ref="N13:Q13"/>
    <mergeCell ref="N26:Q26"/>
    <mergeCell ref="N10:Q10"/>
    <mergeCell ref="N14:Q14"/>
    <mergeCell ref="N16:Q16"/>
    <mergeCell ref="I7:J7"/>
    <mergeCell ref="N2:O2"/>
    <mergeCell ref="L5:N5"/>
    <mergeCell ref="L6:N6"/>
    <mergeCell ref="B2:C2"/>
    <mergeCell ref="N31:Q31"/>
    <mergeCell ref="N30:Q30"/>
    <mergeCell ref="N20:Q20"/>
    <mergeCell ref="N21:Q21"/>
    <mergeCell ref="N22:Q22"/>
    <mergeCell ref="N24:Q24"/>
    <mergeCell ref="N29:Q29"/>
    <mergeCell ref="N23:Q23"/>
    <mergeCell ref="N27:Q27"/>
    <mergeCell ref="N28:Q28"/>
  </mergeCells>
  <pageMargins left="0.5" right="0.5" top="0.5" bottom="0.5" header="0.3" footer="0.3"/>
  <pageSetup scale="53" orientation="portrait" r:id="rId1"/>
  <headerFooter alignWithMargins="0">
    <oddHeader>&amp;CSemi-Monthly Timesheet FLSA Exempt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3"/>
  <sheetViews>
    <sheetView topLeftCell="A22"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46584</v>
      </c>
      <c r="J5" s="109"/>
      <c r="K5" s="3"/>
      <c r="L5" s="99" t="s">
        <v>13</v>
      </c>
      <c r="M5" s="99"/>
      <c r="N5" s="99"/>
      <c r="O5" s="60"/>
    </row>
    <row r="6" spans="1:17" ht="21" customHeight="1" thickBot="1" x14ac:dyDescent="0.35">
      <c r="A6" s="11"/>
      <c r="B6" s="17" t="s">
        <v>3</v>
      </c>
      <c r="C6" s="100"/>
      <c r="D6" s="100"/>
      <c r="E6" s="5"/>
      <c r="F6" s="99" t="s">
        <v>2</v>
      </c>
      <c r="G6" s="99"/>
      <c r="H6" s="99"/>
      <c r="I6" s="101">
        <f>C36</f>
        <v>46599</v>
      </c>
      <c r="J6" s="101"/>
      <c r="K6" s="3"/>
      <c r="L6" s="99" t="s">
        <v>12</v>
      </c>
      <c r="M6" s="99"/>
      <c r="N6" s="99"/>
      <c r="O6" s="61"/>
    </row>
    <row r="7" spans="1:17" ht="21" customHeight="1" thickBot="1" x14ac:dyDescent="0.35">
      <c r="A7" s="11"/>
      <c r="B7" s="17" t="s">
        <v>3</v>
      </c>
      <c r="C7" s="100"/>
      <c r="D7" s="100"/>
      <c r="E7" s="5"/>
      <c r="F7" s="102" t="s">
        <v>11</v>
      </c>
      <c r="G7" s="102"/>
      <c r="H7" s="102"/>
      <c r="I7" s="103">
        <v>46615</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89"/>
      <c r="O11" s="89"/>
      <c r="P11" s="89"/>
      <c r="Q11" s="89"/>
    </row>
    <row r="12" spans="1:17" s="23" customFormat="1" ht="45" customHeight="1" thickBot="1" x14ac:dyDescent="0.35">
      <c r="A12" s="21"/>
      <c r="B12" s="55" t="str">
        <f>TEXT(C12,"ddd")</f>
        <v>Fri</v>
      </c>
      <c r="C12" s="36">
        <v>46584</v>
      </c>
      <c r="D12" s="37">
        <f>IF(B12="thu",6,IF(B12="fri",7,IF(B12="sat",1,IF(B12="sun",2,IF(B12="mon",3,IF(B12="tue",4,IF(B12="wed",5,y)))))))</f>
        <v>7</v>
      </c>
      <c r="E12" s="38"/>
      <c r="F12" s="31"/>
      <c r="G12" s="38"/>
      <c r="H12" s="38"/>
      <c r="I12" s="38"/>
      <c r="J12" s="38"/>
      <c r="K12" s="38"/>
      <c r="L12" s="38"/>
      <c r="M12" s="38"/>
      <c r="N12" s="94"/>
      <c r="O12" s="95"/>
      <c r="P12" s="95"/>
      <c r="Q12" s="96"/>
    </row>
    <row r="13" spans="1:17" s="23" customFormat="1" ht="45" customHeight="1" thickBot="1" x14ac:dyDescent="0.35">
      <c r="A13" s="21"/>
      <c r="B13" s="46"/>
      <c r="C13" s="47" t="s">
        <v>10</v>
      </c>
      <c r="D13" s="48"/>
      <c r="E13" s="52"/>
      <c r="F13" s="31"/>
      <c r="G13" s="49"/>
      <c r="H13" s="49"/>
      <c r="I13" s="49"/>
      <c r="J13" s="49"/>
      <c r="K13" s="49"/>
      <c r="L13" s="49"/>
      <c r="M13" s="49"/>
      <c r="N13" s="91"/>
      <c r="O13" s="92"/>
      <c r="P13" s="92"/>
      <c r="Q13" s="93"/>
    </row>
    <row r="14" spans="1:17" s="23" customFormat="1" ht="16.5" x14ac:dyDescent="0.3">
      <c r="A14" s="21"/>
      <c r="B14" s="29"/>
      <c r="C14" s="32"/>
      <c r="D14" s="30"/>
      <c r="E14" s="31"/>
      <c r="F14" s="31"/>
      <c r="G14" s="67"/>
      <c r="H14" s="67"/>
      <c r="I14" s="67"/>
      <c r="J14" s="68"/>
      <c r="K14" s="68"/>
      <c r="L14" s="68"/>
      <c r="M14" s="68"/>
      <c r="N14" s="21"/>
      <c r="O14" s="21"/>
      <c r="P14" s="21"/>
    </row>
    <row r="15" spans="1:17" s="23" customFormat="1" ht="51" customHeight="1" x14ac:dyDescent="0.3">
      <c r="A15" s="21"/>
      <c r="B15" s="104" t="s">
        <v>0</v>
      </c>
      <c r="C15" s="105"/>
      <c r="D15" s="35" t="s">
        <v>5</v>
      </c>
      <c r="E15" s="35" t="s">
        <v>19</v>
      </c>
      <c r="F15" s="22"/>
      <c r="G15" s="65" t="s">
        <v>20</v>
      </c>
      <c r="H15" s="65" t="s">
        <v>21</v>
      </c>
      <c r="I15" s="65" t="s">
        <v>6</v>
      </c>
      <c r="J15" s="65" t="s">
        <v>22</v>
      </c>
      <c r="K15" s="65" t="s">
        <v>7</v>
      </c>
      <c r="L15" s="65" t="s">
        <v>8</v>
      </c>
      <c r="M15" s="65" t="s">
        <v>23</v>
      </c>
      <c r="N15" s="94"/>
      <c r="O15" s="95"/>
      <c r="P15" s="95"/>
      <c r="Q15" s="96"/>
    </row>
    <row r="16" spans="1:17" s="23" customFormat="1" ht="45" customHeight="1" x14ac:dyDescent="0.3">
      <c r="A16" s="21"/>
      <c r="B16" s="55" t="str">
        <f>TEXT(C16,"ddd")</f>
        <v>Sat</v>
      </c>
      <c r="C16" s="36">
        <f>C12+1</f>
        <v>46585</v>
      </c>
      <c r="D16" s="37">
        <f>IF(B16="thu",6,IF(B16="fri",7,IF(B16="sat",1,IF(B16="sun",2,IF(B16="mon",3,IF(B16="tue",4,IF(B16="wed",5,y)))))))</f>
        <v>1</v>
      </c>
      <c r="E16" s="40"/>
      <c r="F16" s="39"/>
      <c r="G16" s="38"/>
      <c r="H16" s="38"/>
      <c r="I16" s="38"/>
      <c r="J16" s="38"/>
      <c r="K16" s="38"/>
      <c r="L16" s="38"/>
      <c r="M16" s="38"/>
      <c r="N16" s="94"/>
      <c r="O16" s="95"/>
      <c r="P16" s="95"/>
      <c r="Q16" s="96"/>
    </row>
    <row r="17" spans="1:17" s="23" customFormat="1" ht="45" customHeight="1" x14ac:dyDescent="0.3">
      <c r="A17" s="21"/>
      <c r="B17" s="62" t="str">
        <f t="shared" ref="B17:B22" si="0">TEXT(C17,"ddd")</f>
        <v>Sun</v>
      </c>
      <c r="C17" s="63">
        <f>C16+1</f>
        <v>46586</v>
      </c>
      <c r="D17" s="64">
        <f>IF(B17="thu",6,IF(B17="fri",7,IF(B17="sat",1,IF(B17="sun",2,IF(B17="mon",3,IF(B17="tue",4,IF(B17="wed",5,y)))))))</f>
        <v>2</v>
      </c>
      <c r="E17" s="40"/>
      <c r="F17" s="21"/>
      <c r="G17" s="50"/>
      <c r="H17" s="50"/>
      <c r="I17" s="50"/>
      <c r="J17" s="50"/>
      <c r="K17" s="50"/>
      <c r="L17" s="50"/>
      <c r="M17" s="50"/>
      <c r="N17" s="94"/>
      <c r="O17" s="95"/>
      <c r="P17" s="95"/>
      <c r="Q17" s="96"/>
    </row>
    <row r="18" spans="1:17" s="23" customFormat="1" ht="45" customHeight="1" x14ac:dyDescent="0.3">
      <c r="A18" s="21"/>
      <c r="B18" s="62" t="str">
        <f t="shared" si="0"/>
        <v>Mon</v>
      </c>
      <c r="C18" s="63">
        <f>C17+1</f>
        <v>46587</v>
      </c>
      <c r="D18" s="64">
        <f>IF(B18="thu",6,IF(B18="fri",7,IF(B18="sat",1,IF(B18="sun",2,IF(B18="mon",3,IF(B18="tue",4,IF(B18="wed",5,y)))))))</f>
        <v>3</v>
      </c>
      <c r="E18" s="40"/>
      <c r="F18" s="21"/>
      <c r="G18" s="50"/>
      <c r="H18" s="50"/>
      <c r="I18" s="50"/>
      <c r="J18" s="50"/>
      <c r="K18" s="50"/>
      <c r="L18" s="50"/>
      <c r="M18" s="50"/>
      <c r="N18" s="113"/>
      <c r="O18" s="114"/>
      <c r="P18" s="114"/>
      <c r="Q18" s="115"/>
    </row>
    <row r="19" spans="1:17" s="23" customFormat="1" ht="45" customHeight="1" x14ac:dyDescent="0.3">
      <c r="A19" s="21"/>
      <c r="B19" s="55" t="str">
        <f t="shared" si="0"/>
        <v>Tue</v>
      </c>
      <c r="C19" s="36">
        <f>C18+1</f>
        <v>46588</v>
      </c>
      <c r="D19" s="37">
        <f>IF(B19="thu",6,IF(B19="fri",7,IF(B19="sat",1,IF(B19="sun",2,IF(B19="mon",3,IF(B19="tue",4,IF(B19="wed",5,y)))))))</f>
        <v>4</v>
      </c>
      <c r="E19" s="38"/>
      <c r="F19" s="31"/>
      <c r="G19" s="38"/>
      <c r="H19" s="38"/>
      <c r="I19" s="38"/>
      <c r="J19" s="38"/>
      <c r="K19" s="38"/>
      <c r="L19" s="38"/>
      <c r="M19" s="38"/>
      <c r="N19" s="94"/>
      <c r="O19" s="95"/>
      <c r="P19" s="95"/>
      <c r="Q19" s="96"/>
    </row>
    <row r="20" spans="1:17" s="23" customFormat="1" ht="45" customHeight="1" x14ac:dyDescent="0.3">
      <c r="A20" s="21"/>
      <c r="B20" s="55" t="str">
        <f t="shared" si="0"/>
        <v>Wed</v>
      </c>
      <c r="C20" s="36">
        <f>C19+1</f>
        <v>46589</v>
      </c>
      <c r="D20" s="37">
        <f>IF(B20="thu",6,IF(B20="fri",7,IF(B20="sat",1,IF(B20="sun",2,IF(B20="mon",3,IF(B20="tue",4,IF(B20="wed",5,y)))))))</f>
        <v>5</v>
      </c>
      <c r="E20" s="38"/>
      <c r="F20" s="31"/>
      <c r="G20" s="38"/>
      <c r="H20" s="38"/>
      <c r="I20" s="38"/>
      <c r="J20" s="38"/>
      <c r="K20" s="38"/>
      <c r="L20" s="38"/>
      <c r="M20" s="38"/>
      <c r="N20" s="94"/>
      <c r="O20" s="95"/>
      <c r="P20" s="95"/>
      <c r="Q20" s="96"/>
    </row>
    <row r="21" spans="1:17" s="23" customFormat="1" ht="45" customHeight="1" x14ac:dyDescent="0.3">
      <c r="A21" s="21"/>
      <c r="B21" s="55" t="str">
        <f t="shared" si="0"/>
        <v>Thu</v>
      </c>
      <c r="C21" s="36">
        <f>C20+1</f>
        <v>46590</v>
      </c>
      <c r="D21" s="37">
        <f>IF(B21="thu",6,IF(B21="fri",7,IF(B21="sat",1,IF(B21="sun",2,IF(B21="mon",3,IF(B21="tue",4,IF(B21="wed",5,y)))))))</f>
        <v>6</v>
      </c>
      <c r="E21" s="38"/>
      <c r="F21" s="31"/>
      <c r="G21" s="38"/>
      <c r="H21" s="38"/>
      <c r="I21" s="38"/>
      <c r="J21" s="38"/>
      <c r="K21" s="38"/>
      <c r="L21" s="38"/>
      <c r="M21" s="38"/>
      <c r="N21" s="113"/>
      <c r="O21" s="114"/>
      <c r="P21" s="114"/>
      <c r="Q21" s="115"/>
    </row>
    <row r="22" spans="1:17" s="23" customFormat="1" ht="45" customHeight="1" thickBot="1" x14ac:dyDescent="0.35">
      <c r="A22" s="21"/>
      <c r="B22" s="53" t="str">
        <f t="shared" si="0"/>
        <v>Fri</v>
      </c>
      <c r="C22" s="43">
        <f t="shared" ref="C22" si="1">C21+1</f>
        <v>46591</v>
      </c>
      <c r="D22" s="41">
        <f>IF(B22="thu",6,IF(B22="fri",7,IF(B22="sat",1,IF(B22="sun",2,IF(B22="mon",3,IF(B22="tue",4,IF(B22="wed",5,y)))))))</f>
        <v>7</v>
      </c>
      <c r="E22" s="38" t="s">
        <v>3</v>
      </c>
      <c r="F22" s="31"/>
      <c r="G22" s="42" t="s">
        <v>3</v>
      </c>
      <c r="H22" s="42" t="s">
        <v>3</v>
      </c>
      <c r="I22" s="42" t="s">
        <v>3</v>
      </c>
      <c r="J22" s="42"/>
      <c r="K22" s="42"/>
      <c r="L22" s="42"/>
      <c r="M22" s="42"/>
      <c r="N22" s="94"/>
      <c r="O22" s="95"/>
      <c r="P22" s="95"/>
      <c r="Q22" s="96"/>
    </row>
    <row r="23" spans="1:17" s="23" customFormat="1" ht="45" customHeight="1" thickBot="1" x14ac:dyDescent="0.35">
      <c r="A23" s="21"/>
      <c r="B23" s="46"/>
      <c r="C23" s="47" t="s">
        <v>10</v>
      </c>
      <c r="D23" s="48"/>
      <c r="E23" s="52"/>
      <c r="F23" s="31"/>
      <c r="G23" s="49"/>
      <c r="H23" s="49"/>
      <c r="I23" s="49"/>
      <c r="J23" s="49"/>
      <c r="K23" s="49"/>
      <c r="L23" s="49"/>
      <c r="M23" s="49"/>
      <c r="N23" s="91"/>
      <c r="O23" s="92"/>
      <c r="P23" s="92"/>
      <c r="Q23" s="93"/>
    </row>
    <row r="24" spans="1:17" s="23" customFormat="1" ht="16.5" x14ac:dyDescent="0.3">
      <c r="A24" s="21"/>
      <c r="B24" s="29"/>
      <c r="C24" s="32"/>
      <c r="D24" s="30"/>
      <c r="E24" s="31"/>
      <c r="F24" s="31"/>
      <c r="G24" s="67"/>
      <c r="H24" s="67"/>
      <c r="I24" s="67"/>
      <c r="J24" s="68"/>
      <c r="K24" s="68"/>
      <c r="L24" s="68"/>
      <c r="M24" s="68"/>
      <c r="N24" s="21"/>
      <c r="O24" s="21"/>
      <c r="P24" s="21"/>
    </row>
    <row r="25" spans="1:17" s="23" customFormat="1" ht="51" customHeight="1" x14ac:dyDescent="0.3">
      <c r="A25" s="21"/>
      <c r="B25" s="104" t="s">
        <v>0</v>
      </c>
      <c r="C25" s="105"/>
      <c r="D25" s="35" t="s">
        <v>5</v>
      </c>
      <c r="E25" s="35" t="s">
        <v>19</v>
      </c>
      <c r="F25" s="22"/>
      <c r="G25" s="44" t="s">
        <v>20</v>
      </c>
      <c r="H25" s="44" t="s">
        <v>21</v>
      </c>
      <c r="I25" s="44" t="s">
        <v>6</v>
      </c>
      <c r="J25" s="44" t="s">
        <v>22</v>
      </c>
      <c r="K25" s="44" t="s">
        <v>7</v>
      </c>
      <c r="L25" s="44" t="s">
        <v>8</v>
      </c>
      <c r="M25" s="44" t="s">
        <v>23</v>
      </c>
      <c r="N25" s="94"/>
      <c r="O25" s="95"/>
      <c r="P25" s="95"/>
      <c r="Q25" s="96"/>
    </row>
    <row r="26" spans="1:17" s="23" customFormat="1" ht="45" customHeight="1" x14ac:dyDescent="0.3">
      <c r="A26" s="21"/>
      <c r="B26" s="55" t="str">
        <f t="shared" ref="B26" si="2">TEXT(C26,"ddd")</f>
        <v>Sat</v>
      </c>
      <c r="C26" s="36">
        <f>C22+1</f>
        <v>46592</v>
      </c>
      <c r="D26" s="37">
        <f>IF(B26="thu",6,IF(B26="fri",7,IF(B26="sat",1,IF(B26="sun",2,IF(B26="mon",3,IF(B26="tue",4,IF(B26="wed",5,y)))))))</f>
        <v>1</v>
      </c>
      <c r="E26" s="40"/>
      <c r="F26" s="39"/>
      <c r="G26" s="38"/>
      <c r="H26" s="38"/>
      <c r="I26" s="38"/>
      <c r="J26" s="38"/>
      <c r="K26" s="38"/>
      <c r="L26" s="38"/>
      <c r="M26" s="38"/>
      <c r="N26" s="94"/>
      <c r="O26" s="95"/>
      <c r="P26" s="95"/>
      <c r="Q26" s="96"/>
    </row>
    <row r="27" spans="1:17" s="23" customFormat="1" ht="45" customHeight="1" x14ac:dyDescent="0.3">
      <c r="A27" s="21"/>
      <c r="B27" s="55" t="str">
        <f>TEXT(C27,"ddd")</f>
        <v>Sun</v>
      </c>
      <c r="C27" s="36">
        <f t="shared" ref="C27:C31" si="3">C26+1</f>
        <v>46593</v>
      </c>
      <c r="D27" s="37">
        <f>IF(B27="thu",6,IF(B27="fri",7,IF(B27="sat",1,IF(B27="sun",2,IF(B27="mon",3,IF(B27="tue",4,IF(B27="wed",5,y)))))))</f>
        <v>2</v>
      </c>
      <c r="E27" s="38"/>
      <c r="F27" s="31"/>
      <c r="G27" s="38"/>
      <c r="H27" s="38"/>
      <c r="I27" s="38"/>
      <c r="J27" s="38"/>
      <c r="K27" s="38"/>
      <c r="L27" s="38"/>
      <c r="M27" s="38"/>
      <c r="N27" s="94"/>
      <c r="O27" s="95"/>
      <c r="P27" s="95"/>
      <c r="Q27" s="96"/>
    </row>
    <row r="28" spans="1:17" s="23" customFormat="1" ht="45" customHeight="1" x14ac:dyDescent="0.3">
      <c r="A28" s="21"/>
      <c r="B28" s="55" t="str">
        <f>TEXT(C28,"ddd")</f>
        <v>Mon</v>
      </c>
      <c r="C28" s="36">
        <f t="shared" si="3"/>
        <v>46594</v>
      </c>
      <c r="D28" s="37">
        <f>IF(B28="thu",6,IF(B28="fri",7,IF(B28="sat",1,IF(B28="sun",2,IF(B28="mon",3,IF(B28="tue",4,IF(B28="wed",5,y)))))))</f>
        <v>3</v>
      </c>
      <c r="E28" s="38"/>
      <c r="F28" s="31"/>
      <c r="G28" s="38"/>
      <c r="H28" s="38"/>
      <c r="I28" s="38"/>
      <c r="J28" s="38"/>
      <c r="K28" s="38"/>
      <c r="L28" s="38"/>
      <c r="M28" s="38"/>
      <c r="N28" s="94"/>
      <c r="O28" s="95"/>
      <c r="P28" s="95"/>
      <c r="Q28" s="96"/>
    </row>
    <row r="29" spans="1:17" s="23" customFormat="1" ht="45" customHeight="1" x14ac:dyDescent="0.3">
      <c r="A29" s="21"/>
      <c r="B29" s="55" t="str">
        <f>TEXT(C29,"ddd")</f>
        <v>Tue</v>
      </c>
      <c r="C29" s="36">
        <f t="shared" si="3"/>
        <v>46595</v>
      </c>
      <c r="D29" s="37">
        <f>IF(B29="thu",6,IF(B29="fri",7,IF(B29="sat",1,IF(B29="sun",2,IF(B29="mon",3,IF(B29="tue",4,IF(B29="wed",5,y)))))))</f>
        <v>4</v>
      </c>
      <c r="E29" s="38"/>
      <c r="F29" s="31"/>
      <c r="G29" s="38"/>
      <c r="H29" s="38"/>
      <c r="I29" s="38"/>
      <c r="J29" s="38"/>
      <c r="K29" s="38"/>
      <c r="L29" s="38"/>
      <c r="M29" s="38"/>
      <c r="N29" s="113"/>
      <c r="O29" s="114"/>
      <c r="P29" s="114"/>
      <c r="Q29" s="115"/>
    </row>
    <row r="30" spans="1:17" s="23" customFormat="1" ht="45" customHeight="1" x14ac:dyDescent="0.3">
      <c r="A30" s="21"/>
      <c r="B30" s="53" t="str">
        <f t="shared" ref="B30" si="4">TEXT(C30,"ddd")</f>
        <v>Wed</v>
      </c>
      <c r="C30" s="43">
        <f t="shared" si="3"/>
        <v>46596</v>
      </c>
      <c r="D30" s="41">
        <f t="shared" ref="D30" si="5">IF(B30="thu",6,IF(B30="fri",7,IF(B30="sat",1,IF(B30="sun",2,IF(B30="mon",3,IF(B30="tue",4,IF(B30="wed",5,y)))))))</f>
        <v>5</v>
      </c>
      <c r="E30" s="38"/>
      <c r="F30" s="31"/>
      <c r="G30" s="42"/>
      <c r="H30" s="42"/>
      <c r="I30" s="42"/>
      <c r="J30" s="42"/>
      <c r="K30" s="42"/>
      <c r="L30" s="42"/>
      <c r="M30" s="42"/>
      <c r="N30" s="94"/>
      <c r="O30" s="95"/>
      <c r="P30" s="95"/>
      <c r="Q30" s="96"/>
    </row>
    <row r="31" spans="1:17" s="23" customFormat="1" ht="45" customHeight="1" x14ac:dyDescent="0.3">
      <c r="A31" s="21"/>
      <c r="B31" s="55" t="str">
        <f t="shared" ref="B31" si="6">TEXT(C31,"ddd")</f>
        <v>Thu</v>
      </c>
      <c r="C31" s="36">
        <f t="shared" si="3"/>
        <v>46597</v>
      </c>
      <c r="D31" s="37">
        <f t="shared" ref="D31" si="7">IF(B31="thu",6,IF(B31="fri",7,IF(B31="sat",1,IF(B31="sun",2,IF(B31="mon",3,IF(B31="tue",4,IF(B31="wed",5,y)))))))</f>
        <v>6</v>
      </c>
      <c r="E31" s="40"/>
      <c r="F31" s="39"/>
      <c r="G31" s="38"/>
      <c r="H31" s="38"/>
      <c r="I31" s="38"/>
      <c r="J31" s="38"/>
      <c r="K31" s="38"/>
      <c r="L31" s="38"/>
      <c r="M31" s="38"/>
      <c r="N31" s="94"/>
      <c r="O31" s="95"/>
      <c r="P31" s="95"/>
      <c r="Q31" s="96"/>
    </row>
    <row r="32" spans="1:17" s="23" customFormat="1" ht="45" customHeight="1" thickBot="1" x14ac:dyDescent="0.35">
      <c r="A32" s="21"/>
      <c r="B32" s="55" t="str">
        <f>TEXT(C32,"ddd")</f>
        <v>Fri</v>
      </c>
      <c r="C32" s="36">
        <f>C31+1</f>
        <v>46598</v>
      </c>
      <c r="D32" s="37">
        <f>IF(B32="thu",6,IF(B32="fri",7,IF(B32="sat",1,IF(B32="sun",2,IF(B32="mon",3,IF(B32="tue",4,IF(B32="wed",5,y)))))))</f>
        <v>7</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45" customHeight="1" x14ac:dyDescent="0.3">
      <c r="A34" s="21"/>
      <c r="B34" s="29"/>
      <c r="C34" s="32"/>
      <c r="D34" s="30"/>
      <c r="E34" s="31"/>
      <c r="F34" s="31"/>
      <c r="G34" s="40"/>
      <c r="H34" s="40"/>
      <c r="I34" s="40"/>
      <c r="J34" s="40"/>
      <c r="K34" s="40"/>
      <c r="L34" s="40"/>
      <c r="M34" s="40"/>
      <c r="N34" s="80"/>
      <c r="O34" s="81"/>
      <c r="P34" s="81"/>
      <c r="Q34" s="85"/>
    </row>
    <row r="35" spans="1:17" s="23" customFormat="1" ht="51" customHeight="1" x14ac:dyDescent="0.3">
      <c r="A35" s="21"/>
      <c r="B35" s="104" t="s">
        <v>0</v>
      </c>
      <c r="C35" s="105"/>
      <c r="D35" s="35" t="s">
        <v>5</v>
      </c>
      <c r="E35" s="35" t="s">
        <v>19</v>
      </c>
      <c r="F35" s="22"/>
      <c r="G35" s="65" t="s">
        <v>20</v>
      </c>
      <c r="H35" s="65" t="s">
        <v>21</v>
      </c>
      <c r="I35" s="65" t="s">
        <v>6</v>
      </c>
      <c r="J35" s="65" t="s">
        <v>22</v>
      </c>
      <c r="K35" s="65" t="s">
        <v>7</v>
      </c>
      <c r="L35" s="65" t="s">
        <v>8</v>
      </c>
      <c r="M35" s="65" t="s">
        <v>23</v>
      </c>
      <c r="N35" s="94"/>
      <c r="O35" s="95"/>
      <c r="P35" s="95"/>
      <c r="Q35" s="96"/>
    </row>
    <row r="36" spans="1:17" s="23" customFormat="1" ht="45" customHeight="1" thickBot="1" x14ac:dyDescent="0.35">
      <c r="A36" s="21"/>
      <c r="B36" s="55" t="str">
        <f>TEXT(C36,"ddd")</f>
        <v>Sat</v>
      </c>
      <c r="C36" s="36">
        <f>C32+1</f>
        <v>46599</v>
      </c>
      <c r="D36" s="37">
        <f>IF(B36="thu",6,IF(B36="fri",7,IF(B36="sat",1,IF(B36="sun",2,IF(B36="mon",3,IF(B36="tue",4,IF(B36="wed",5,y)))))))</f>
        <v>1</v>
      </c>
      <c r="E36" s="40"/>
      <c r="F36" s="39"/>
      <c r="G36" s="38"/>
      <c r="H36" s="38"/>
      <c r="I36" s="38"/>
      <c r="J36" s="38"/>
      <c r="K36" s="38"/>
      <c r="L36" s="38"/>
      <c r="M36" s="38"/>
      <c r="N36" s="94"/>
      <c r="O36" s="95"/>
      <c r="P36" s="95"/>
      <c r="Q36" s="96"/>
    </row>
    <row r="37" spans="1:17" s="23" customFormat="1" ht="45" customHeight="1" thickBot="1" x14ac:dyDescent="0.35">
      <c r="A37" s="21"/>
      <c r="B37" s="46"/>
      <c r="C37" s="47" t="s">
        <v>10</v>
      </c>
      <c r="D37" s="48"/>
      <c r="E37" s="52"/>
      <c r="F37" s="31"/>
      <c r="G37" s="49"/>
      <c r="H37" s="49"/>
      <c r="I37" s="49"/>
      <c r="J37" s="49"/>
      <c r="K37" s="49"/>
      <c r="L37" s="49"/>
      <c r="M37" s="49"/>
      <c r="N37" s="91"/>
      <c r="O37" s="92"/>
      <c r="P37" s="92"/>
      <c r="Q37" s="93"/>
    </row>
    <row r="38" spans="1:17" s="23" customFormat="1" ht="16.5" customHeight="1" thickBot="1" x14ac:dyDescent="0.35">
      <c r="A38" s="21"/>
      <c r="B38" s="29"/>
      <c r="C38" s="32"/>
      <c r="D38" s="30"/>
      <c r="E38" s="31"/>
      <c r="F38" s="31"/>
      <c r="G38" s="31"/>
      <c r="H38" s="31"/>
      <c r="I38" s="31"/>
      <c r="J38" s="31"/>
      <c r="K38" s="31"/>
      <c r="L38" s="31"/>
      <c r="M38" s="31"/>
      <c r="N38" s="69"/>
      <c r="O38" s="69"/>
      <c r="P38" s="69"/>
    </row>
    <row r="39" spans="1:17" s="23" customFormat="1" ht="45" customHeight="1" thickBot="1" x14ac:dyDescent="0.35">
      <c r="A39" s="21"/>
      <c r="B39" s="29"/>
      <c r="C39" s="32" t="s">
        <v>9</v>
      </c>
      <c r="D39" s="52" t="s">
        <v>3</v>
      </c>
      <c r="E39" s="31"/>
    </row>
    <row r="40" spans="1:17" s="23" customFormat="1" ht="21" customHeight="1" x14ac:dyDescent="0.3">
      <c r="A40" s="21"/>
      <c r="B40" s="29"/>
      <c r="C40" s="32"/>
      <c r="D40" s="31"/>
      <c r="E40" s="108" t="s">
        <v>25</v>
      </c>
      <c r="F40" s="108"/>
      <c r="G40" s="108"/>
      <c r="H40" s="108"/>
      <c r="I40" s="108"/>
      <c r="J40" s="108"/>
      <c r="K40" s="108"/>
      <c r="L40" s="108"/>
      <c r="M40" s="108"/>
      <c r="N40" s="108"/>
      <c r="O40" s="56"/>
      <c r="P40" s="56"/>
    </row>
    <row r="41" spans="1:17" ht="51" customHeight="1" thickBot="1" x14ac:dyDescent="0.3">
      <c r="A41" s="10"/>
      <c r="B41" s="10"/>
      <c r="C41" s="10"/>
      <c r="D41" s="58"/>
      <c r="E41" s="57"/>
      <c r="F41" s="57"/>
      <c r="G41" s="58"/>
      <c r="H41" s="58"/>
      <c r="I41" s="10"/>
      <c r="J41" s="10"/>
      <c r="K41" s="57"/>
      <c r="L41" s="57"/>
      <c r="M41" s="58"/>
      <c r="N41" s="58"/>
      <c r="O41" s="57"/>
    </row>
    <row r="42" spans="1:17" ht="21.75" customHeight="1" x14ac:dyDescent="0.3">
      <c r="A42" s="10"/>
      <c r="B42" s="1"/>
      <c r="C42" s="6"/>
      <c r="D42" s="97" t="s">
        <v>16</v>
      </c>
      <c r="E42" s="97"/>
      <c r="F42" s="97"/>
      <c r="G42" s="97"/>
      <c r="H42" s="97"/>
      <c r="I42" s="14"/>
      <c r="J42" s="14"/>
      <c r="K42" s="97" t="s">
        <v>17</v>
      </c>
      <c r="L42" s="97"/>
      <c r="M42" s="97"/>
      <c r="N42" s="97"/>
      <c r="O42" s="97"/>
    </row>
    <row r="43" spans="1:17" ht="14.25" x14ac:dyDescent="0.3">
      <c r="A43" s="10"/>
      <c r="B43" s="18"/>
      <c r="C43" s="6"/>
      <c r="D43" s="14"/>
      <c r="E43" s="14"/>
      <c r="F43" s="14"/>
      <c r="G43" s="12"/>
      <c r="H43" s="9"/>
      <c r="I43" s="9"/>
      <c r="J43" s="9"/>
      <c r="K43" s="10"/>
      <c r="L43" s="10"/>
      <c r="M43" s="10"/>
      <c r="N43" s="10"/>
    </row>
  </sheetData>
  <mergeCells count="49">
    <mergeCell ref="B15:C15"/>
    <mergeCell ref="N10:Q10"/>
    <mergeCell ref="C5:D5"/>
    <mergeCell ref="F5:H5"/>
    <mergeCell ref="I5:J5"/>
    <mergeCell ref="C7:D7"/>
    <mergeCell ref="F7:H7"/>
    <mergeCell ref="I7:J7"/>
    <mergeCell ref="B11:C11"/>
    <mergeCell ref="G10:M10"/>
    <mergeCell ref="N2:O2"/>
    <mergeCell ref="L5:N5"/>
    <mergeCell ref="L6:N6"/>
    <mergeCell ref="C6:D6"/>
    <mergeCell ref="F6:H6"/>
    <mergeCell ref="I6:J6"/>
    <mergeCell ref="B4:C4"/>
    <mergeCell ref="B2:C2"/>
    <mergeCell ref="D2:G2"/>
    <mergeCell ref="J2:L2"/>
    <mergeCell ref="N21:Q21"/>
    <mergeCell ref="N26:Q26"/>
    <mergeCell ref="N19:Q19"/>
    <mergeCell ref="N20:Q20"/>
    <mergeCell ref="N11:Q11"/>
    <mergeCell ref="N12:Q12"/>
    <mergeCell ref="N16:Q16"/>
    <mergeCell ref="N13:Q13"/>
    <mergeCell ref="N15:Q15"/>
    <mergeCell ref="N17:Q17"/>
    <mergeCell ref="N18:Q18"/>
    <mergeCell ref="N33:Q33"/>
    <mergeCell ref="B25:C25"/>
    <mergeCell ref="N25:Q25"/>
    <mergeCell ref="N29:Q29"/>
    <mergeCell ref="N22:Q22"/>
    <mergeCell ref="N30:Q30"/>
    <mergeCell ref="N23:Q23"/>
    <mergeCell ref="N27:Q27"/>
    <mergeCell ref="N28:Q28"/>
    <mergeCell ref="N31:Q31"/>
    <mergeCell ref="N32:Q32"/>
    <mergeCell ref="D42:H42"/>
    <mergeCell ref="K42:O42"/>
    <mergeCell ref="B35:C35"/>
    <mergeCell ref="N35:Q35"/>
    <mergeCell ref="N36:Q36"/>
    <mergeCell ref="N37:Q37"/>
    <mergeCell ref="E40:N40"/>
  </mergeCells>
  <pageMargins left="0.5" right="0.5" top="0.5" bottom="0.5" header="0.3" footer="0.3"/>
  <pageSetup scale="48" orientation="portrait" r:id="rId1"/>
  <headerFooter alignWithMargins="0">
    <oddHeader>&amp;CSemi-Monthly Timesheet FLSA Exempt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41"/>
  <sheetViews>
    <sheetView topLeftCell="A20"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46600</v>
      </c>
      <c r="J5" s="109"/>
      <c r="K5" s="3"/>
      <c r="L5" s="99" t="s">
        <v>13</v>
      </c>
      <c r="M5" s="99"/>
      <c r="N5" s="99"/>
      <c r="O5" s="60"/>
    </row>
    <row r="6" spans="1:17" ht="21" customHeight="1" thickBot="1" x14ac:dyDescent="0.35">
      <c r="A6" s="11"/>
      <c r="B6" s="17" t="s">
        <v>3</v>
      </c>
      <c r="C6" s="100"/>
      <c r="D6" s="100"/>
      <c r="E6" s="5"/>
      <c r="F6" s="99" t="s">
        <v>2</v>
      </c>
      <c r="G6" s="99"/>
      <c r="H6" s="99"/>
      <c r="I6" s="101">
        <f>C32</f>
        <v>46614</v>
      </c>
      <c r="J6" s="101"/>
      <c r="K6" s="3"/>
      <c r="L6" s="99" t="s">
        <v>12</v>
      </c>
      <c r="M6" s="99"/>
      <c r="N6" s="99"/>
      <c r="O6" s="61"/>
    </row>
    <row r="7" spans="1:17" ht="21" customHeight="1" thickBot="1" x14ac:dyDescent="0.35">
      <c r="A7" s="11"/>
      <c r="B7" s="17" t="s">
        <v>3</v>
      </c>
      <c r="C7" s="100"/>
      <c r="D7" s="100"/>
      <c r="E7" s="5"/>
      <c r="F7" s="102" t="s">
        <v>11</v>
      </c>
      <c r="G7" s="102"/>
      <c r="H7" s="102"/>
      <c r="I7" s="103">
        <v>46631</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55" t="str">
        <f>TEXT(C12,"ddd")</f>
        <v>Sun</v>
      </c>
      <c r="C12" s="36">
        <v>46600</v>
      </c>
      <c r="D12" s="37">
        <f>IF(B12="thu",6,IF(B12="fri",7,IF(B12="sat",1,IF(B12="sun",2,IF(B12="mon",3,IF(B12="tue",4,IF(B12="wed",5,y)))))))</f>
        <v>2</v>
      </c>
      <c r="E12" s="40"/>
      <c r="F12" s="39"/>
      <c r="G12" s="38"/>
      <c r="H12" s="38"/>
      <c r="I12" s="38"/>
      <c r="J12" s="38"/>
      <c r="K12" s="38"/>
      <c r="L12" s="38"/>
      <c r="M12" s="38"/>
      <c r="N12" s="94"/>
      <c r="O12" s="95"/>
      <c r="P12" s="95"/>
      <c r="Q12" s="96"/>
    </row>
    <row r="13" spans="1:17" s="23" customFormat="1" ht="45" customHeight="1" x14ac:dyDescent="0.3">
      <c r="A13" s="21"/>
      <c r="B13" s="62" t="str">
        <f t="shared" ref="B13:B17" si="0">TEXT(C13,"ddd")</f>
        <v>Mon</v>
      </c>
      <c r="C13" s="63">
        <f>C12+1</f>
        <v>46601</v>
      </c>
      <c r="D13" s="64">
        <f>IF(B13="thu",6,IF(B13="fri",7,IF(B13="sat",1,IF(B13="sun",2,IF(B13="mon",3,IF(B13="tue",4,IF(B13="wed",5,y)))))))</f>
        <v>3</v>
      </c>
      <c r="E13" s="40"/>
      <c r="F13" s="21"/>
      <c r="G13" s="50"/>
      <c r="H13" s="50"/>
      <c r="I13" s="50"/>
      <c r="J13" s="50"/>
      <c r="K13" s="50"/>
      <c r="L13" s="50"/>
      <c r="M13" s="50"/>
      <c r="N13" s="94"/>
      <c r="O13" s="95"/>
      <c r="P13" s="95"/>
      <c r="Q13" s="96"/>
    </row>
    <row r="14" spans="1:17" s="23" customFormat="1" ht="45" customHeight="1" x14ac:dyDescent="0.3">
      <c r="A14" s="21"/>
      <c r="B14" s="62" t="str">
        <f t="shared" si="0"/>
        <v>Tue</v>
      </c>
      <c r="C14" s="63">
        <f t="shared" ref="C14:C17" si="1">C13+1</f>
        <v>46602</v>
      </c>
      <c r="D14" s="64">
        <f>IF(B14="thu",6,IF(B14="fri",7,IF(B14="sat",1,IF(B14="sun",2,IF(B14="mon",3,IF(B14="tue",4,IF(B14="wed",5,y)))))))</f>
        <v>4</v>
      </c>
      <c r="E14" s="40"/>
      <c r="F14" s="21"/>
      <c r="G14" s="50"/>
      <c r="H14" s="50"/>
      <c r="I14" s="50"/>
      <c r="J14" s="50"/>
      <c r="K14" s="50"/>
      <c r="L14" s="50"/>
      <c r="M14" s="50"/>
      <c r="N14" s="113"/>
      <c r="O14" s="114"/>
      <c r="P14" s="114"/>
      <c r="Q14" s="115"/>
    </row>
    <row r="15" spans="1:17" s="23" customFormat="1" ht="45" customHeight="1" x14ac:dyDescent="0.3">
      <c r="A15" s="21"/>
      <c r="B15" s="55" t="str">
        <f t="shared" si="0"/>
        <v>Wed</v>
      </c>
      <c r="C15" s="36">
        <f t="shared" si="1"/>
        <v>46603</v>
      </c>
      <c r="D15" s="37">
        <f>IF(B15="thu",6,IF(B15="fri",7,IF(B15="sat",1,IF(B15="sun",2,IF(B15="mon",3,IF(B15="tue",4,IF(B15="wed",5,y)))))))</f>
        <v>5</v>
      </c>
      <c r="E15" s="38"/>
      <c r="F15" s="31"/>
      <c r="G15" s="38"/>
      <c r="H15" s="38"/>
      <c r="I15" s="38"/>
      <c r="J15" s="38"/>
      <c r="K15" s="38"/>
      <c r="L15" s="38"/>
      <c r="M15" s="38"/>
      <c r="N15" s="94"/>
      <c r="O15" s="95"/>
      <c r="P15" s="95"/>
      <c r="Q15" s="96"/>
    </row>
    <row r="16" spans="1:17" s="23" customFormat="1" ht="45" customHeight="1" x14ac:dyDescent="0.3">
      <c r="A16" s="21"/>
      <c r="B16" s="55" t="str">
        <f t="shared" si="0"/>
        <v>Thu</v>
      </c>
      <c r="C16" s="36">
        <f t="shared" si="1"/>
        <v>46604</v>
      </c>
      <c r="D16" s="37">
        <f>IF(B16="thu",6,IF(B16="fri",7,IF(B16="sat",1,IF(B16="sun",2,IF(B16="mon",3,IF(B16="tue",4,IF(B16="wed",5,y)))))))</f>
        <v>6</v>
      </c>
      <c r="E16" s="38"/>
      <c r="F16" s="31"/>
      <c r="G16" s="38"/>
      <c r="H16" s="38"/>
      <c r="I16" s="38"/>
      <c r="J16" s="38"/>
      <c r="K16" s="38"/>
      <c r="L16" s="38"/>
      <c r="M16" s="38"/>
      <c r="N16" s="94"/>
      <c r="O16" s="95"/>
      <c r="P16" s="95"/>
      <c r="Q16" s="96"/>
    </row>
    <row r="17" spans="1:17" s="23" customFormat="1" ht="45" customHeight="1" thickBot="1" x14ac:dyDescent="0.35">
      <c r="A17" s="21"/>
      <c r="B17" s="55" t="str">
        <f t="shared" si="0"/>
        <v>Fri</v>
      </c>
      <c r="C17" s="36">
        <f t="shared" si="1"/>
        <v>46605</v>
      </c>
      <c r="D17" s="37">
        <f>IF(B17="thu",6,IF(B17="fri",7,IF(B17="sat",1,IF(B17="sun",2,IF(B17="mon",3,IF(B17="tue",4,IF(B17="wed",5,y)))))))</f>
        <v>7</v>
      </c>
      <c r="E17" s="38"/>
      <c r="F17" s="31"/>
      <c r="G17" s="38"/>
      <c r="H17" s="38"/>
      <c r="I17" s="38"/>
      <c r="J17" s="38"/>
      <c r="K17" s="38"/>
      <c r="L17" s="38"/>
      <c r="M17" s="38"/>
      <c r="N17" s="113"/>
      <c r="O17" s="114"/>
      <c r="P17" s="114"/>
      <c r="Q17" s="115"/>
    </row>
    <row r="18" spans="1:17" s="23" customFormat="1" ht="45" customHeight="1" thickBot="1" x14ac:dyDescent="0.35">
      <c r="A18" s="21"/>
      <c r="B18" s="46"/>
      <c r="C18" s="47" t="s">
        <v>10</v>
      </c>
      <c r="D18" s="48"/>
      <c r="E18" s="52"/>
      <c r="F18" s="31"/>
      <c r="G18" s="49"/>
      <c r="H18" s="49"/>
      <c r="I18" s="49"/>
      <c r="J18" s="49"/>
      <c r="K18" s="49"/>
      <c r="L18" s="49"/>
      <c r="M18" s="49"/>
      <c r="N18" s="91"/>
      <c r="O18" s="92"/>
      <c r="P18" s="92"/>
      <c r="Q18" s="93"/>
    </row>
    <row r="19" spans="1:17" s="23" customFormat="1" ht="16.5" customHeight="1" x14ac:dyDescent="0.3">
      <c r="A19" s="21"/>
      <c r="B19" s="70"/>
      <c r="C19" s="75"/>
      <c r="D19" s="30"/>
      <c r="E19" s="31"/>
      <c r="F19" s="31"/>
      <c r="G19" s="31"/>
      <c r="H19" s="31"/>
      <c r="I19" s="31"/>
      <c r="J19" s="31"/>
      <c r="K19" s="31"/>
      <c r="L19" s="31"/>
      <c r="M19" s="31"/>
      <c r="N19" s="69"/>
      <c r="O19" s="69"/>
      <c r="P19" s="69"/>
      <c r="Q19" s="69"/>
    </row>
    <row r="20" spans="1:17" s="23" customFormat="1" ht="51" customHeight="1" x14ac:dyDescent="0.3">
      <c r="A20" s="21"/>
      <c r="B20" s="104" t="s">
        <v>0</v>
      </c>
      <c r="C20" s="105"/>
      <c r="D20" s="35" t="s">
        <v>5</v>
      </c>
      <c r="E20" s="35" t="s">
        <v>19</v>
      </c>
      <c r="F20" s="73"/>
      <c r="G20" s="44" t="s">
        <v>20</v>
      </c>
      <c r="H20" s="44" t="s">
        <v>21</v>
      </c>
      <c r="I20" s="44" t="s">
        <v>6</v>
      </c>
      <c r="J20" s="44" t="s">
        <v>22</v>
      </c>
      <c r="K20" s="44" t="s">
        <v>7</v>
      </c>
      <c r="L20" s="44" t="s">
        <v>8</v>
      </c>
      <c r="M20" s="44" t="s">
        <v>23</v>
      </c>
      <c r="N20" s="89"/>
      <c r="O20" s="89"/>
      <c r="P20" s="89"/>
      <c r="Q20" s="89"/>
    </row>
    <row r="21" spans="1:17" s="23" customFormat="1" ht="45" customHeight="1" x14ac:dyDescent="0.3">
      <c r="A21" s="21"/>
      <c r="B21" s="55" t="str">
        <f>TEXT(C21,"ddd")</f>
        <v>Sat</v>
      </c>
      <c r="C21" s="36">
        <f>C17+1</f>
        <v>46606</v>
      </c>
      <c r="D21" s="37">
        <f>IF(B21="thu",6,IF(B21="fri",7,IF(B21="sat",1,IF(B21="sun",2,IF(B21="mon",3,IF(B21="tue",4,IF(B21="wed",5,y)))))))</f>
        <v>1</v>
      </c>
      <c r="E21" s="40"/>
      <c r="F21" s="39"/>
      <c r="G21" s="38"/>
      <c r="H21" s="38"/>
      <c r="I21" s="38"/>
      <c r="J21" s="38"/>
      <c r="K21" s="38"/>
      <c r="L21" s="38"/>
      <c r="M21" s="38"/>
      <c r="N21" s="94"/>
      <c r="O21" s="95"/>
      <c r="P21" s="95"/>
      <c r="Q21" s="96"/>
    </row>
    <row r="22" spans="1:17" s="23" customFormat="1" ht="45" customHeight="1" x14ac:dyDescent="0.3">
      <c r="A22" s="21"/>
      <c r="B22" s="62" t="str">
        <f>TEXT(C22,"ddd")</f>
        <v>Sun</v>
      </c>
      <c r="C22" s="63">
        <f>C21+1</f>
        <v>46607</v>
      </c>
      <c r="D22" s="64">
        <f>IF(B22="thu",6,IF(B22="fri",7,IF(B22="sat",1,IF(B22="sun",2,IF(B22="mon",3,IF(B22="tue",4,IF(B22="wed",5,y)))))))</f>
        <v>2</v>
      </c>
      <c r="E22" s="40" t="s">
        <v>3</v>
      </c>
      <c r="F22" s="21"/>
      <c r="G22" s="50" t="s">
        <v>3</v>
      </c>
      <c r="H22" s="50" t="s">
        <v>3</v>
      </c>
      <c r="I22" s="50" t="s">
        <v>3</v>
      </c>
      <c r="J22" s="50"/>
      <c r="K22" s="50"/>
      <c r="L22" s="50"/>
      <c r="M22" s="50"/>
      <c r="N22" s="113"/>
      <c r="O22" s="114"/>
      <c r="P22" s="114"/>
      <c r="Q22" s="115"/>
    </row>
    <row r="23" spans="1:17" s="23" customFormat="1" ht="45" customHeight="1" x14ac:dyDescent="0.3">
      <c r="A23" s="21"/>
      <c r="B23" s="55" t="str">
        <f>TEXT(C23,"ddd")</f>
        <v>Mon</v>
      </c>
      <c r="C23" s="36">
        <f t="shared" ref="C23" si="2">C22+1</f>
        <v>46608</v>
      </c>
      <c r="D23" s="37">
        <f>IF(B23="thu",6,IF(B23="fri",7,IF(B23="sat",1,IF(B23="sun",2,IF(B23="mon",3,IF(B23="tue",4,IF(B23="wed",5,y)))))))</f>
        <v>3</v>
      </c>
      <c r="E23" s="38"/>
      <c r="F23" s="31"/>
      <c r="G23" s="38"/>
      <c r="H23" s="38"/>
      <c r="I23" s="38"/>
      <c r="J23" s="38"/>
      <c r="K23" s="38"/>
      <c r="L23" s="38"/>
      <c r="M23" s="38"/>
      <c r="N23" s="94"/>
      <c r="O23" s="95"/>
      <c r="P23" s="95"/>
      <c r="Q23" s="96"/>
    </row>
    <row r="24" spans="1:17" s="23" customFormat="1" ht="45" customHeight="1" x14ac:dyDescent="0.3">
      <c r="A24" s="21"/>
      <c r="B24" s="55" t="str">
        <f>TEXT(C24,"ddd")</f>
        <v>Tue</v>
      </c>
      <c r="C24" s="36">
        <f>C23+1</f>
        <v>46609</v>
      </c>
      <c r="D24" s="37">
        <f>IF(B24="thu",6,IF(B24="fri",7,IF(B24="sat",1,IF(B24="sun",2,IF(B24="mon",3,IF(B24="tue",4,IF(B24="wed",5,y)))))))</f>
        <v>4</v>
      </c>
      <c r="E24" s="38"/>
      <c r="F24" s="31"/>
      <c r="G24" s="38"/>
      <c r="H24" s="38"/>
      <c r="I24" s="38"/>
      <c r="J24" s="38"/>
      <c r="K24" s="38"/>
      <c r="L24" s="38"/>
      <c r="M24" s="38"/>
      <c r="N24" s="94"/>
      <c r="O24" s="95"/>
      <c r="P24" s="95"/>
      <c r="Q24" s="96"/>
    </row>
    <row r="25" spans="1:17" s="23" customFormat="1" ht="45" customHeight="1" x14ac:dyDescent="0.3">
      <c r="A25" s="21"/>
      <c r="B25" s="55" t="str">
        <f>TEXT(C25,"ddd")</f>
        <v>Wed</v>
      </c>
      <c r="C25" s="36">
        <f>C24+1</f>
        <v>46610</v>
      </c>
      <c r="D25" s="37">
        <f>IF(B25="thu",6,IF(B25="fri",7,IF(B25="sat",1,IF(B25="sun",2,IF(B25="mon",3,IF(B25="tue",4,IF(B25="wed",5,y)))))))</f>
        <v>5</v>
      </c>
      <c r="E25" s="38"/>
      <c r="F25" s="31"/>
      <c r="G25" s="38"/>
      <c r="H25" s="38"/>
      <c r="I25" s="38"/>
      <c r="J25" s="38"/>
      <c r="K25" s="38"/>
      <c r="L25" s="38"/>
      <c r="M25" s="38"/>
      <c r="N25" s="113"/>
      <c r="O25" s="114"/>
      <c r="P25" s="114"/>
      <c r="Q25" s="115"/>
    </row>
    <row r="26" spans="1:17" s="23" customFormat="1" ht="45" customHeight="1" x14ac:dyDescent="0.3">
      <c r="A26" s="21"/>
      <c r="B26" s="53" t="str">
        <f t="shared" ref="B26" si="3">TEXT(C26,"ddd")</f>
        <v>Thu</v>
      </c>
      <c r="C26" s="43">
        <f>C25+1</f>
        <v>46611</v>
      </c>
      <c r="D26" s="41">
        <f t="shared" ref="D26" si="4">IF(B26="thu",6,IF(B26="fri",7,IF(B26="sat",1,IF(B26="sun",2,IF(B26="mon",3,IF(B26="tue",4,IF(B26="wed",5,y)))))))</f>
        <v>6</v>
      </c>
      <c r="E26" s="38"/>
      <c r="F26" s="31"/>
      <c r="G26" s="42"/>
      <c r="H26" s="42"/>
      <c r="I26" s="42"/>
      <c r="J26" s="42"/>
      <c r="K26" s="42"/>
      <c r="L26" s="42"/>
      <c r="M26" s="42"/>
      <c r="N26" s="94"/>
      <c r="O26" s="95"/>
      <c r="P26" s="95"/>
      <c r="Q26" s="96"/>
    </row>
    <row r="27" spans="1:17" s="23" customFormat="1" ht="45" customHeight="1" thickBot="1" x14ac:dyDescent="0.35">
      <c r="A27" s="21"/>
      <c r="B27" s="55" t="str">
        <f t="shared" ref="B27" si="5">TEXT(C27,"ddd")</f>
        <v>Fri</v>
      </c>
      <c r="C27" s="36">
        <f>C26+1</f>
        <v>46612</v>
      </c>
      <c r="D27" s="37">
        <f t="shared" ref="D27" si="6">IF(B27="thu",6,IF(B27="fri",7,IF(B27="sat",1,IF(B27="sun",2,IF(B27="mon",3,IF(B27="tue",4,IF(B27="wed",5,y)))))))</f>
        <v>7</v>
      </c>
      <c r="E27" s="40"/>
      <c r="F27" s="39"/>
      <c r="G27" s="38"/>
      <c r="H27" s="38"/>
      <c r="I27" s="38"/>
      <c r="J27" s="38"/>
      <c r="K27" s="38"/>
      <c r="L27" s="38"/>
      <c r="M27" s="38"/>
      <c r="N27" s="94"/>
      <c r="O27" s="95"/>
      <c r="P27" s="95"/>
      <c r="Q27" s="96"/>
    </row>
    <row r="28" spans="1:17" s="23" customFormat="1" ht="45" customHeight="1" thickBot="1" x14ac:dyDescent="0.35">
      <c r="A28" s="21"/>
      <c r="B28" s="46"/>
      <c r="C28" s="47" t="s">
        <v>10</v>
      </c>
      <c r="D28" s="48"/>
      <c r="E28" s="52"/>
      <c r="F28" s="31"/>
      <c r="G28" s="49"/>
      <c r="H28" s="49"/>
      <c r="I28" s="49"/>
      <c r="J28" s="49"/>
      <c r="K28" s="49"/>
      <c r="L28" s="49"/>
      <c r="M28" s="49"/>
      <c r="N28" s="91"/>
      <c r="O28" s="92"/>
      <c r="P28" s="92"/>
      <c r="Q28" s="93"/>
    </row>
    <row r="29" spans="1:17" s="23" customFormat="1" ht="16.5" customHeight="1" x14ac:dyDescent="0.3">
      <c r="A29" s="21"/>
      <c r="B29" s="70"/>
      <c r="C29" s="75"/>
      <c r="D29" s="30"/>
      <c r="E29" s="31"/>
      <c r="F29" s="31"/>
      <c r="G29" s="31"/>
      <c r="H29" s="31"/>
      <c r="I29" s="31"/>
      <c r="J29" s="31"/>
      <c r="K29" s="31"/>
      <c r="L29" s="31"/>
      <c r="M29" s="31"/>
      <c r="N29" s="69"/>
      <c r="O29" s="69"/>
      <c r="P29" s="69"/>
      <c r="Q29" s="69"/>
    </row>
    <row r="30" spans="1:17" s="23" customFormat="1" ht="51" customHeight="1" x14ac:dyDescent="0.3">
      <c r="A30" s="21"/>
      <c r="B30" s="104" t="s">
        <v>0</v>
      </c>
      <c r="C30" s="105"/>
      <c r="D30" s="35" t="s">
        <v>5</v>
      </c>
      <c r="E30" s="35" t="s">
        <v>19</v>
      </c>
      <c r="F30" s="73"/>
      <c r="G30" s="44" t="s">
        <v>20</v>
      </c>
      <c r="H30" s="44" t="s">
        <v>21</v>
      </c>
      <c r="I30" s="44" t="s">
        <v>6</v>
      </c>
      <c r="J30" s="44" t="s">
        <v>22</v>
      </c>
      <c r="K30" s="44" t="s">
        <v>7</v>
      </c>
      <c r="L30" s="44" t="s">
        <v>8</v>
      </c>
      <c r="M30" s="44" t="s">
        <v>23</v>
      </c>
      <c r="N30" s="89"/>
      <c r="O30" s="89"/>
      <c r="P30" s="89"/>
      <c r="Q30" s="89"/>
    </row>
    <row r="31" spans="1:17" s="23" customFormat="1" ht="51" customHeight="1" x14ac:dyDescent="0.3">
      <c r="A31" s="21"/>
      <c r="B31" s="55" t="str">
        <f t="shared" ref="B31" si="7">TEXT(C31,"ddd")</f>
        <v>Sat</v>
      </c>
      <c r="C31" s="36">
        <f>C27+1</f>
        <v>46613</v>
      </c>
      <c r="D31" s="37">
        <f t="shared" ref="D31" si="8">IF(B31="thu",6,IF(B31="fri",7,IF(B31="sat",1,IF(B31="sun",2,IF(B31="mon",3,IF(B31="tue",4,IF(B31="wed",5,y)))))))</f>
        <v>1</v>
      </c>
      <c r="E31" s="76"/>
      <c r="F31" s="22"/>
      <c r="G31" s="44"/>
      <c r="H31" s="44"/>
      <c r="I31" s="44"/>
      <c r="J31" s="44"/>
      <c r="K31" s="44"/>
      <c r="L31" s="44"/>
      <c r="M31" s="44"/>
      <c r="N31" s="86"/>
      <c r="O31" s="87"/>
      <c r="P31" s="87"/>
      <c r="Q31" s="88"/>
    </row>
    <row r="32" spans="1:17" s="23" customFormat="1" ht="45" customHeight="1" thickBot="1" x14ac:dyDescent="0.35">
      <c r="A32" s="21"/>
      <c r="B32" s="55" t="str">
        <f t="shared" ref="B32" si="9">TEXT(C32,"ddd")</f>
        <v>Sun</v>
      </c>
      <c r="C32" s="36">
        <f>C31+1</f>
        <v>46614</v>
      </c>
      <c r="D32" s="37">
        <f t="shared" ref="D32" si="10">IF(B32="thu",6,IF(B32="fri",7,IF(B32="sat",1,IF(B32="sun",2,IF(B32="mon",3,IF(B32="tue",4,IF(B32="wed",5,y)))))))</f>
        <v>2</v>
      </c>
      <c r="E32" s="40"/>
      <c r="F32" s="39"/>
      <c r="G32" s="38"/>
      <c r="H32" s="38"/>
      <c r="I32" s="38"/>
      <c r="J32" s="38"/>
      <c r="K32" s="38"/>
      <c r="L32" s="38"/>
      <c r="M32" s="38"/>
      <c r="N32" s="119"/>
      <c r="O32" s="120"/>
      <c r="P32" s="120"/>
      <c r="Q32" s="121"/>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5.75" customHeight="1" x14ac:dyDescent="0.2"/>
    <row r="41" spans="1:17" ht="39.75" customHeight="1" x14ac:dyDescent="0.2"/>
  </sheetData>
  <mergeCells count="44">
    <mergeCell ref="K38:O38"/>
    <mergeCell ref="N10:Q10"/>
    <mergeCell ref="N20:Q20"/>
    <mergeCell ref="B11:C11"/>
    <mergeCell ref="C5:D5"/>
    <mergeCell ref="F5:H5"/>
    <mergeCell ref="I5:J5"/>
    <mergeCell ref="D38:H38"/>
    <mergeCell ref="B20:C20"/>
    <mergeCell ref="E36:N36"/>
    <mergeCell ref="N17:Q17"/>
    <mergeCell ref="N11:Q11"/>
    <mergeCell ref="N22:Q22"/>
    <mergeCell ref="N23:Q23"/>
    <mergeCell ref="N24:Q24"/>
    <mergeCell ref="N18:Q18"/>
    <mergeCell ref="B4:C4"/>
    <mergeCell ref="N15:Q15"/>
    <mergeCell ref="J2:L2"/>
    <mergeCell ref="D2:G2"/>
    <mergeCell ref="B2:C2"/>
    <mergeCell ref="N2:O2"/>
    <mergeCell ref="L5:N5"/>
    <mergeCell ref="N16:Q16"/>
    <mergeCell ref="L6:N6"/>
    <mergeCell ref="C6:D6"/>
    <mergeCell ref="F6:H6"/>
    <mergeCell ref="I6:J6"/>
    <mergeCell ref="C7:D7"/>
    <mergeCell ref="F7:H7"/>
    <mergeCell ref="I7:J7"/>
    <mergeCell ref="G10:M10"/>
    <mergeCell ref="N12:Q12"/>
    <mergeCell ref="N13:Q13"/>
    <mergeCell ref="N14:Q14"/>
    <mergeCell ref="N28:Q28"/>
    <mergeCell ref="B30:C30"/>
    <mergeCell ref="N30:Q30"/>
    <mergeCell ref="N21:Q21"/>
    <mergeCell ref="N33:Q33"/>
    <mergeCell ref="N27:Q27"/>
    <mergeCell ref="N26:Q26"/>
    <mergeCell ref="N32:Q32"/>
    <mergeCell ref="N25:Q25"/>
  </mergeCells>
  <pageMargins left="0.5" right="0.5" top="0.5" bottom="0.5" header="0.3" footer="0.3"/>
  <pageSetup scale="53" orientation="portrait" r:id="rId1"/>
  <headerFooter alignWithMargins="0">
    <oddHeader>&amp;CSemi-Monthly Timesheet FLSA Exempt</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41"/>
  <sheetViews>
    <sheetView topLeftCell="A2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46615</v>
      </c>
      <c r="J5" s="109"/>
      <c r="K5" s="3"/>
      <c r="L5" s="99" t="s">
        <v>13</v>
      </c>
      <c r="M5" s="99"/>
      <c r="N5" s="99"/>
      <c r="O5" s="60"/>
    </row>
    <row r="6" spans="1:17" ht="21" customHeight="1" thickBot="1" x14ac:dyDescent="0.35">
      <c r="A6" s="11"/>
      <c r="B6" s="17" t="s">
        <v>3</v>
      </c>
      <c r="C6" s="100"/>
      <c r="D6" s="100"/>
      <c r="E6" s="5"/>
      <c r="F6" s="99" t="s">
        <v>2</v>
      </c>
      <c r="G6" s="99"/>
      <c r="H6" s="99"/>
      <c r="I6" s="101">
        <f>C33</f>
        <v>46630</v>
      </c>
      <c r="J6" s="101"/>
      <c r="K6" s="3"/>
      <c r="L6" s="99" t="s">
        <v>12</v>
      </c>
      <c r="M6" s="99"/>
      <c r="N6" s="99"/>
      <c r="O6" s="61"/>
    </row>
    <row r="7" spans="1:17" ht="21" customHeight="1" thickBot="1" x14ac:dyDescent="0.35">
      <c r="A7" s="11"/>
      <c r="B7" s="17" t="s">
        <v>3</v>
      </c>
      <c r="C7" s="100"/>
      <c r="D7" s="100"/>
      <c r="E7" s="5"/>
      <c r="F7" s="102" t="s">
        <v>11</v>
      </c>
      <c r="G7" s="102"/>
      <c r="H7" s="102"/>
      <c r="I7" s="103">
        <v>46646</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2" customHeight="1" x14ac:dyDescent="0.3">
      <c r="A12" s="21"/>
      <c r="B12" s="55" t="str">
        <f>TEXT(C12,"ddd")</f>
        <v>Mon</v>
      </c>
      <c r="C12" s="36">
        <v>46615</v>
      </c>
      <c r="D12" s="37">
        <f>IF(B12="thu",6,IF(B12="fri",7,IF(B12="sat",1,IF(B12="sun",2,IF(B12="mon",3,IF(B12="tue",4,IF(B12="wed",5,y)))))))</f>
        <v>3</v>
      </c>
      <c r="E12" s="38"/>
      <c r="F12" s="21"/>
      <c r="G12" s="45"/>
      <c r="H12" s="45"/>
      <c r="I12" s="45"/>
      <c r="J12" s="45"/>
      <c r="K12" s="45"/>
      <c r="L12" s="45"/>
      <c r="M12" s="45"/>
      <c r="N12" s="94"/>
      <c r="O12" s="95"/>
      <c r="P12" s="95"/>
      <c r="Q12" s="96"/>
    </row>
    <row r="13" spans="1:17" s="23" customFormat="1" ht="45" customHeight="1" x14ac:dyDescent="0.3">
      <c r="A13" s="21"/>
      <c r="B13" s="62" t="str">
        <f t="shared" ref="B13:B16" si="0">TEXT(C13,"ddd")</f>
        <v>Tue</v>
      </c>
      <c r="C13" s="63">
        <f>C12+1</f>
        <v>46616</v>
      </c>
      <c r="D13" s="64">
        <f>IF(B13="thu",6,IF(B13="fri",7,IF(B13="sat",1,IF(B13="sun",2,IF(B13="mon",3,IF(B13="tue",4,IF(B13="wed",5,y)))))))</f>
        <v>4</v>
      </c>
      <c r="E13" s="40"/>
      <c r="F13" s="21"/>
      <c r="G13" s="50"/>
      <c r="H13" s="50"/>
      <c r="I13" s="50"/>
      <c r="J13" s="50"/>
      <c r="K13" s="50"/>
      <c r="L13" s="50"/>
      <c r="M13" s="50"/>
      <c r="N13" s="94"/>
      <c r="O13" s="95"/>
      <c r="P13" s="95"/>
      <c r="Q13" s="96"/>
    </row>
    <row r="14" spans="1:17" s="23" customFormat="1" ht="45" customHeight="1" x14ac:dyDescent="0.3">
      <c r="A14" s="21"/>
      <c r="B14" s="62" t="str">
        <f t="shared" si="0"/>
        <v>Wed</v>
      </c>
      <c r="C14" s="63">
        <f t="shared" ref="C14:C16" si="1">C13+1</f>
        <v>46617</v>
      </c>
      <c r="D14" s="64">
        <f>IF(B14="thu",6,IF(B14="fri",7,IF(B14="sat",1,IF(B14="sun",2,IF(B14="mon",3,IF(B14="tue",4,IF(B14="wed",5,y)))))))</f>
        <v>5</v>
      </c>
      <c r="E14" s="40"/>
      <c r="F14" s="21"/>
      <c r="G14" s="50"/>
      <c r="H14" s="50"/>
      <c r="I14" s="50"/>
      <c r="J14" s="50"/>
      <c r="K14" s="50"/>
      <c r="L14" s="50"/>
      <c r="M14" s="50"/>
      <c r="N14" s="113"/>
      <c r="O14" s="114"/>
      <c r="P14" s="114"/>
      <c r="Q14" s="115"/>
    </row>
    <row r="15" spans="1:17" s="23" customFormat="1" ht="45" customHeight="1" x14ac:dyDescent="0.3">
      <c r="A15" s="21"/>
      <c r="B15" s="55" t="str">
        <f t="shared" si="0"/>
        <v>Thu</v>
      </c>
      <c r="C15" s="36">
        <f t="shared" si="1"/>
        <v>46618</v>
      </c>
      <c r="D15" s="37">
        <f>IF(B15="thu",6,IF(B15="fri",7,IF(B15="sat",1,IF(B15="sun",2,IF(B15="mon",3,IF(B15="tue",4,IF(B15="wed",5,y)))))))</f>
        <v>6</v>
      </c>
      <c r="E15" s="38"/>
      <c r="F15" s="31"/>
      <c r="G15" s="38"/>
      <c r="H15" s="38"/>
      <c r="I15" s="38"/>
      <c r="J15" s="38"/>
      <c r="K15" s="38"/>
      <c r="L15" s="38"/>
      <c r="M15" s="38"/>
      <c r="N15" s="94"/>
      <c r="O15" s="95"/>
      <c r="P15" s="95"/>
      <c r="Q15" s="96"/>
    </row>
    <row r="16" spans="1:17" s="23" customFormat="1" ht="45" customHeight="1" thickBot="1" x14ac:dyDescent="0.35">
      <c r="A16" s="21"/>
      <c r="B16" s="55" t="str">
        <f t="shared" si="0"/>
        <v>Fri</v>
      </c>
      <c r="C16" s="36">
        <f t="shared" si="1"/>
        <v>46619</v>
      </c>
      <c r="D16" s="37">
        <f>IF(B16="thu",6,IF(B16="fri",7,IF(B16="sat",1,IF(B16="sun",2,IF(B16="mon",3,IF(B16="tue",4,IF(B16="wed",5,y)))))))</f>
        <v>7</v>
      </c>
      <c r="E16" s="38"/>
      <c r="F16" s="31"/>
      <c r="G16" s="38"/>
      <c r="H16" s="38"/>
      <c r="I16" s="38"/>
      <c r="J16" s="38"/>
      <c r="K16" s="38"/>
      <c r="L16" s="38"/>
      <c r="M16" s="38"/>
      <c r="N16" s="94"/>
      <c r="O16" s="95"/>
      <c r="P16" s="95"/>
      <c r="Q16" s="96"/>
    </row>
    <row r="17" spans="1:17" s="23" customFormat="1" ht="45" customHeight="1" thickBot="1" x14ac:dyDescent="0.35">
      <c r="A17" s="21"/>
      <c r="B17" s="46"/>
      <c r="C17" s="47" t="s">
        <v>10</v>
      </c>
      <c r="D17" s="48"/>
      <c r="E17" s="52"/>
      <c r="F17" s="31"/>
      <c r="G17" s="49"/>
      <c r="H17" s="49"/>
      <c r="I17" s="49"/>
      <c r="J17" s="49"/>
      <c r="K17" s="49"/>
      <c r="L17" s="49"/>
      <c r="M17" s="49"/>
      <c r="N17" s="91"/>
      <c r="O17" s="92"/>
      <c r="P17" s="92"/>
      <c r="Q17" s="93"/>
    </row>
    <row r="18" spans="1:17" s="23" customFormat="1" ht="16.5" customHeight="1" x14ac:dyDescent="0.3">
      <c r="A18" s="21"/>
      <c r="B18" s="70"/>
      <c r="C18" s="75"/>
      <c r="D18" s="30"/>
      <c r="E18" s="31"/>
      <c r="F18" s="31"/>
      <c r="G18" s="31"/>
      <c r="H18" s="31"/>
      <c r="I18" s="31"/>
      <c r="J18" s="31"/>
      <c r="K18" s="31"/>
      <c r="L18" s="31"/>
      <c r="M18" s="31"/>
      <c r="N18" s="69"/>
      <c r="O18" s="69"/>
      <c r="P18" s="69"/>
      <c r="Q18" s="69"/>
    </row>
    <row r="19" spans="1:17" s="23" customFormat="1" ht="51" customHeight="1" x14ac:dyDescent="0.3">
      <c r="A19" s="21"/>
      <c r="B19" s="104" t="s">
        <v>0</v>
      </c>
      <c r="C19" s="105"/>
      <c r="D19" s="35" t="s">
        <v>5</v>
      </c>
      <c r="E19" s="35" t="s">
        <v>19</v>
      </c>
      <c r="F19" s="22"/>
      <c r="G19" s="44" t="s">
        <v>20</v>
      </c>
      <c r="H19" s="44" t="s">
        <v>21</v>
      </c>
      <c r="I19" s="44" t="s">
        <v>6</v>
      </c>
      <c r="J19" s="44" t="s">
        <v>22</v>
      </c>
      <c r="K19" s="44" t="s">
        <v>7</v>
      </c>
      <c r="L19" s="44" t="s">
        <v>8</v>
      </c>
      <c r="M19" s="44" t="s">
        <v>23</v>
      </c>
      <c r="N19" s="94"/>
      <c r="O19" s="95"/>
      <c r="P19" s="95"/>
      <c r="Q19" s="96"/>
    </row>
    <row r="20" spans="1:17" s="23" customFormat="1" ht="45" customHeight="1" x14ac:dyDescent="0.3">
      <c r="A20" s="21"/>
      <c r="B20" s="55" t="str">
        <f>TEXT(C20,"ddd")</f>
        <v>Sat</v>
      </c>
      <c r="C20" s="36">
        <f>C16+1</f>
        <v>46620</v>
      </c>
      <c r="D20" s="37">
        <f>IF(B20="thu",6,IF(B20="fri",7,IF(B20="sat",1,IF(B20="sun",2,IF(B20="mon",3,IF(B20="tue",4,IF(B20="wed",5,y)))))))</f>
        <v>1</v>
      </c>
      <c r="E20" s="40"/>
      <c r="F20" s="39"/>
      <c r="G20" s="38"/>
      <c r="H20" s="38"/>
      <c r="I20" s="38"/>
      <c r="J20" s="38"/>
      <c r="K20" s="38"/>
      <c r="L20" s="38"/>
      <c r="M20" s="38"/>
      <c r="N20" s="94"/>
      <c r="O20" s="95"/>
      <c r="P20" s="95"/>
      <c r="Q20" s="96"/>
    </row>
    <row r="21" spans="1:17" s="23" customFormat="1" ht="45" customHeight="1" x14ac:dyDescent="0.3">
      <c r="A21" s="21"/>
      <c r="B21" s="62" t="str">
        <f t="shared" ref="B21:B22" si="2">TEXT(C21,"ddd")</f>
        <v>Sun</v>
      </c>
      <c r="C21" s="63">
        <f>C20+1</f>
        <v>46621</v>
      </c>
      <c r="D21" s="64">
        <f t="shared" ref="D21:D22" si="3">IF(B21="thu",6,IF(B21="fri",7,IF(B21="sat",1,IF(B21="sun",2,IF(B21="mon",3,IF(B21="tue",4,IF(B21="wed",5,y)))))))</f>
        <v>2</v>
      </c>
      <c r="E21" s="40"/>
      <c r="F21" s="21"/>
      <c r="G21" s="50"/>
      <c r="H21" s="50"/>
      <c r="I21" s="50"/>
      <c r="J21" s="50"/>
      <c r="K21" s="50"/>
      <c r="L21" s="50"/>
      <c r="M21" s="50"/>
      <c r="N21" s="94"/>
      <c r="O21" s="95"/>
      <c r="P21" s="95"/>
      <c r="Q21" s="96"/>
    </row>
    <row r="22" spans="1:17" s="23" customFormat="1" ht="45" customHeight="1" x14ac:dyDescent="0.3">
      <c r="A22" s="21"/>
      <c r="B22" s="62" t="str">
        <f t="shared" si="2"/>
        <v>Mon</v>
      </c>
      <c r="C22" s="63">
        <f t="shared" ref="C22" si="4">C21+1</f>
        <v>46622</v>
      </c>
      <c r="D22" s="64">
        <f t="shared" si="3"/>
        <v>3</v>
      </c>
      <c r="E22" s="40" t="s">
        <v>3</v>
      </c>
      <c r="F22" s="21"/>
      <c r="G22" s="50" t="s">
        <v>3</v>
      </c>
      <c r="H22" s="50" t="s">
        <v>3</v>
      </c>
      <c r="I22" s="50" t="s">
        <v>3</v>
      </c>
      <c r="J22" s="50"/>
      <c r="K22" s="50"/>
      <c r="L22" s="50"/>
      <c r="M22" s="50"/>
      <c r="N22" s="113"/>
      <c r="O22" s="114"/>
      <c r="P22" s="114"/>
      <c r="Q22" s="115"/>
    </row>
    <row r="23" spans="1:17" s="23" customFormat="1" ht="45" customHeight="1" x14ac:dyDescent="0.3">
      <c r="A23" s="21"/>
      <c r="B23" s="55" t="str">
        <f>TEXT(C23,"ddd")</f>
        <v>Tue</v>
      </c>
      <c r="C23" s="36">
        <f>C22+1</f>
        <v>46623</v>
      </c>
      <c r="D23" s="37">
        <f>IF(B23="thu",6,IF(B23="fri",7,IF(B23="sat",1,IF(B23="sun",2,IF(B23="mon",3,IF(B23="tue",4,IF(B23="wed",5,y)))))))</f>
        <v>4</v>
      </c>
      <c r="E23" s="38"/>
      <c r="F23" s="31"/>
      <c r="G23" s="38"/>
      <c r="H23" s="38"/>
      <c r="I23" s="38"/>
      <c r="J23" s="38"/>
      <c r="K23" s="38"/>
      <c r="L23" s="38"/>
      <c r="M23" s="38"/>
      <c r="N23" s="94"/>
      <c r="O23" s="95"/>
      <c r="P23" s="95"/>
      <c r="Q23" s="96"/>
    </row>
    <row r="24" spans="1:17" s="23" customFormat="1" ht="45" customHeight="1" x14ac:dyDescent="0.3">
      <c r="A24" s="21"/>
      <c r="B24" s="55" t="str">
        <f>TEXT(C24,"ddd")</f>
        <v>Wed</v>
      </c>
      <c r="C24" s="36">
        <f>C23+1</f>
        <v>46624</v>
      </c>
      <c r="D24" s="37">
        <f>IF(B24="thu",6,IF(B24="fri",7,IF(B24="sat",1,IF(B24="sun",2,IF(B24="mon",3,IF(B24="tue",4,IF(B24="wed",5,y)))))))</f>
        <v>5</v>
      </c>
      <c r="E24" s="38"/>
      <c r="F24" s="31"/>
      <c r="G24" s="38"/>
      <c r="H24" s="38"/>
      <c r="I24" s="38"/>
      <c r="J24" s="38"/>
      <c r="K24" s="38"/>
      <c r="L24" s="38"/>
      <c r="M24" s="38"/>
      <c r="N24" s="94"/>
      <c r="O24" s="95"/>
      <c r="P24" s="95"/>
      <c r="Q24" s="96"/>
    </row>
    <row r="25" spans="1:17" s="23" customFormat="1" ht="45" customHeight="1" x14ac:dyDescent="0.3">
      <c r="A25" s="21"/>
      <c r="B25" s="55" t="str">
        <f>TEXT(C25,"ddd")</f>
        <v>Thu</v>
      </c>
      <c r="C25" s="36">
        <f>C24+1</f>
        <v>46625</v>
      </c>
      <c r="D25" s="37">
        <f>IF(B25="thu",6,IF(B25="fri",7,IF(B25="sat",1,IF(B25="sun",2,IF(B25="mon",3,IF(B25="tue",4,IF(B25="wed",5,y)))))))</f>
        <v>6</v>
      </c>
      <c r="E25" s="38"/>
      <c r="F25" s="31"/>
      <c r="G25" s="38"/>
      <c r="H25" s="38"/>
      <c r="I25" s="38"/>
      <c r="J25" s="38"/>
      <c r="K25" s="38"/>
      <c r="L25" s="38"/>
      <c r="M25" s="38"/>
      <c r="N25" s="113"/>
      <c r="O25" s="114"/>
      <c r="P25" s="114"/>
      <c r="Q25" s="115"/>
    </row>
    <row r="26" spans="1:17" s="23" customFormat="1" ht="45" customHeight="1" thickBot="1" x14ac:dyDescent="0.35">
      <c r="A26" s="21"/>
      <c r="B26" s="53" t="str">
        <f t="shared" ref="B26" si="5">TEXT(C26,"ddd")</f>
        <v>Fri</v>
      </c>
      <c r="C26" s="43">
        <f>C25+1</f>
        <v>46626</v>
      </c>
      <c r="D26" s="41">
        <f t="shared" ref="D26" si="6">IF(B26="thu",6,IF(B26="fri",7,IF(B26="sat",1,IF(B26="sun",2,IF(B26="mon",3,IF(B26="tue",4,IF(B26="wed",5,y)))))))</f>
        <v>7</v>
      </c>
      <c r="E26" s="38"/>
      <c r="F26" s="31"/>
      <c r="G26" s="42"/>
      <c r="H26" s="42"/>
      <c r="I26" s="42"/>
      <c r="J26" s="42"/>
      <c r="K26" s="42"/>
      <c r="L26" s="42"/>
      <c r="M26" s="42"/>
      <c r="N26" s="94"/>
      <c r="O26" s="95"/>
      <c r="P26" s="95"/>
      <c r="Q26" s="96"/>
    </row>
    <row r="27" spans="1:17" s="23" customFormat="1" ht="45" customHeight="1" thickBot="1" x14ac:dyDescent="0.35">
      <c r="A27" s="21"/>
      <c r="B27" s="46"/>
      <c r="C27" s="47" t="s">
        <v>10</v>
      </c>
      <c r="D27" s="48"/>
      <c r="E27" s="52"/>
      <c r="F27" s="31"/>
      <c r="G27" s="49"/>
      <c r="H27" s="49"/>
      <c r="I27" s="49"/>
      <c r="J27" s="49"/>
      <c r="K27" s="49"/>
      <c r="L27" s="49"/>
      <c r="M27" s="49"/>
      <c r="N27" s="91"/>
      <c r="O27" s="92"/>
      <c r="P27" s="92"/>
      <c r="Q27" s="93"/>
    </row>
    <row r="28" spans="1:17" s="23" customFormat="1" ht="16.5" customHeight="1" x14ac:dyDescent="0.3">
      <c r="A28" s="21"/>
      <c r="B28" s="70"/>
      <c r="C28" s="75"/>
      <c r="D28" s="30"/>
      <c r="E28" s="31"/>
      <c r="F28" s="31"/>
      <c r="G28" s="31"/>
      <c r="H28" s="31"/>
      <c r="I28" s="31"/>
      <c r="J28" s="31"/>
      <c r="K28" s="31"/>
      <c r="L28" s="31"/>
      <c r="M28" s="31"/>
      <c r="N28" s="69"/>
      <c r="O28" s="69"/>
      <c r="P28" s="69"/>
      <c r="Q28" s="69"/>
    </row>
    <row r="29" spans="1:17" s="23" customFormat="1" ht="51" customHeight="1" x14ac:dyDescent="0.3">
      <c r="A29" s="21"/>
      <c r="B29" s="104" t="s">
        <v>0</v>
      </c>
      <c r="C29" s="105"/>
      <c r="D29" s="35" t="s">
        <v>5</v>
      </c>
      <c r="E29" s="35" t="s">
        <v>19</v>
      </c>
      <c r="F29" s="22"/>
      <c r="G29" s="44" t="s">
        <v>20</v>
      </c>
      <c r="H29" s="44" t="s">
        <v>21</v>
      </c>
      <c r="I29" s="44" t="s">
        <v>6</v>
      </c>
      <c r="J29" s="44" t="s">
        <v>22</v>
      </c>
      <c r="K29" s="44" t="s">
        <v>7</v>
      </c>
      <c r="L29" s="44" t="s">
        <v>8</v>
      </c>
      <c r="M29" s="44" t="s">
        <v>23</v>
      </c>
      <c r="N29" s="94"/>
      <c r="O29" s="95"/>
      <c r="P29" s="95"/>
      <c r="Q29" s="96"/>
    </row>
    <row r="30" spans="1:17" s="23" customFormat="1" ht="45" customHeight="1" x14ac:dyDescent="0.3">
      <c r="A30" s="21"/>
      <c r="B30" s="55" t="str">
        <f>TEXT(C30,"ddd")</f>
        <v>Sat</v>
      </c>
      <c r="C30" s="36">
        <f>C26+1</f>
        <v>46627</v>
      </c>
      <c r="D30" s="37">
        <f>IF(B30="thu",6,IF(B30="fri",7,IF(B30="sat",1,IF(B30="sun",2,IF(B30="mon",3,IF(B30="tue",4,IF(B30="wed",5,y)))))))</f>
        <v>1</v>
      </c>
      <c r="E30" s="40"/>
      <c r="F30" s="39"/>
      <c r="G30" s="38"/>
      <c r="H30" s="38"/>
      <c r="I30" s="38"/>
      <c r="J30" s="38"/>
      <c r="K30" s="38"/>
      <c r="L30" s="38"/>
      <c r="M30" s="38"/>
      <c r="N30" s="94"/>
      <c r="O30" s="95"/>
      <c r="P30" s="95"/>
      <c r="Q30" s="96"/>
    </row>
    <row r="31" spans="1:17" s="23" customFormat="1" ht="45" customHeight="1" x14ac:dyDescent="0.3">
      <c r="A31" s="21"/>
      <c r="B31" s="55" t="str">
        <f>TEXT(C31,"ddd")</f>
        <v>Sun</v>
      </c>
      <c r="C31" s="36">
        <f>C30+1</f>
        <v>46628</v>
      </c>
      <c r="D31" s="37">
        <f>IF(B31="thu",6,IF(B31="fri",7,IF(B31="sat",1,IF(B31="sun",2,IF(B31="mon",3,IF(B31="tue",4,IF(B31="wed",5,y)))))))</f>
        <v>2</v>
      </c>
      <c r="E31" s="38"/>
      <c r="F31" s="31"/>
      <c r="G31" s="38"/>
      <c r="H31" s="38"/>
      <c r="I31" s="38"/>
      <c r="J31" s="38"/>
      <c r="K31" s="38"/>
      <c r="L31" s="38"/>
      <c r="M31" s="38"/>
      <c r="N31" s="113"/>
      <c r="O31" s="114"/>
      <c r="P31" s="114"/>
      <c r="Q31" s="115"/>
    </row>
    <row r="32" spans="1:17" s="23" customFormat="1" ht="45" customHeight="1" x14ac:dyDescent="0.3">
      <c r="A32" s="21"/>
      <c r="B32" s="55" t="str">
        <f>TEXT(C32,"ddd")</f>
        <v>Mon</v>
      </c>
      <c r="C32" s="36">
        <f>C31+1</f>
        <v>46629</v>
      </c>
      <c r="D32" s="37">
        <f>IF(B32="thu",6,IF(B32="fri",7,IF(B32="sat",1,IF(B32="sun",2,IF(B32="mon",3,IF(B32="tue",4,IF(B32="wed",5,y)))))))</f>
        <v>3</v>
      </c>
      <c r="E32" s="38"/>
      <c r="F32" s="31"/>
      <c r="G32" s="38"/>
      <c r="H32" s="38"/>
      <c r="I32" s="38"/>
      <c r="J32" s="38"/>
      <c r="K32" s="38"/>
      <c r="L32" s="38"/>
      <c r="M32" s="38"/>
      <c r="N32" s="113"/>
      <c r="O32" s="114"/>
      <c r="P32" s="114"/>
      <c r="Q32" s="115"/>
    </row>
    <row r="33" spans="1:17" s="23" customFormat="1" ht="45" customHeight="1" thickBot="1" x14ac:dyDescent="0.35">
      <c r="A33" s="21"/>
      <c r="B33" s="55" t="str">
        <f>TEXT(C33,"ddd")</f>
        <v>Tue</v>
      </c>
      <c r="C33" s="36">
        <f>C32+1</f>
        <v>46630</v>
      </c>
      <c r="D33" s="37">
        <f>IF(B33="thu",6,IF(B33="fri",7,IF(B33="sat",1,IF(B33="sun",2,IF(B33="mon",3,IF(B33="tue",4,IF(B33="wed",5,y)))))))</f>
        <v>4</v>
      </c>
      <c r="E33" s="38"/>
      <c r="F33" s="31"/>
      <c r="G33" s="38"/>
      <c r="H33" s="38"/>
      <c r="I33" s="38"/>
      <c r="J33" s="38"/>
      <c r="K33" s="38"/>
      <c r="L33" s="38"/>
      <c r="M33" s="38"/>
      <c r="N33" s="113"/>
      <c r="O33" s="114"/>
      <c r="P33" s="114"/>
      <c r="Q33" s="115"/>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row r="40" spans="1:17" ht="15.75" customHeight="1" x14ac:dyDescent="0.3">
      <c r="A40" s="10"/>
      <c r="B40" s="18"/>
      <c r="C40" s="6"/>
      <c r="D40" s="14"/>
      <c r="E40" s="14"/>
      <c r="F40" s="14"/>
      <c r="G40" s="12"/>
      <c r="H40" s="9"/>
      <c r="I40" s="9"/>
      <c r="J40" s="9"/>
      <c r="K40" s="10"/>
      <c r="L40" s="10"/>
      <c r="M40" s="10"/>
      <c r="N40" s="10"/>
    </row>
    <row r="41" spans="1:17" ht="39.75" customHeight="1" x14ac:dyDescent="0.25">
      <c r="A41" s="10"/>
      <c r="B41" s="10"/>
      <c r="C41" s="6"/>
      <c r="D41" s="7"/>
      <c r="E41" s="12"/>
      <c r="F41" s="8"/>
      <c r="G41" s="12"/>
      <c r="H41" s="9"/>
      <c r="I41" s="13"/>
      <c r="L41" s="10"/>
      <c r="M41" s="10"/>
      <c r="N41" s="10"/>
    </row>
  </sheetData>
  <mergeCells count="46">
    <mergeCell ref="B19:C19"/>
    <mergeCell ref="N19:Q19"/>
    <mergeCell ref="N30:Q30"/>
    <mergeCell ref="B11:C11"/>
    <mergeCell ref="N15:Q15"/>
    <mergeCell ref="N16:Q16"/>
    <mergeCell ref="N13:Q13"/>
    <mergeCell ref="N14:Q14"/>
    <mergeCell ref="N20:Q20"/>
    <mergeCell ref="N11:Q11"/>
    <mergeCell ref="N26:Q26"/>
    <mergeCell ref="N17:Q17"/>
    <mergeCell ref="N21:Q21"/>
    <mergeCell ref="N22:Q22"/>
    <mergeCell ref="N23:Q23"/>
    <mergeCell ref="N24:Q24"/>
    <mergeCell ref="N2:O2"/>
    <mergeCell ref="L5:N5"/>
    <mergeCell ref="L6:N6"/>
    <mergeCell ref="C6:D6"/>
    <mergeCell ref="F6:H6"/>
    <mergeCell ref="I6:J6"/>
    <mergeCell ref="C5:D5"/>
    <mergeCell ref="F5:H5"/>
    <mergeCell ref="I5:J5"/>
    <mergeCell ref="B4:C4"/>
    <mergeCell ref="B2:C2"/>
    <mergeCell ref="D2:G2"/>
    <mergeCell ref="J2:L2"/>
    <mergeCell ref="C7:D7"/>
    <mergeCell ref="F7:H7"/>
    <mergeCell ref="I7:J7"/>
    <mergeCell ref="G10:M10"/>
    <mergeCell ref="N12:Q12"/>
    <mergeCell ref="N10:Q10"/>
    <mergeCell ref="N25:Q25"/>
    <mergeCell ref="B29:C29"/>
    <mergeCell ref="N29:Q29"/>
    <mergeCell ref="N27:Q27"/>
    <mergeCell ref="D39:H39"/>
    <mergeCell ref="K39:O39"/>
    <mergeCell ref="E37:N37"/>
    <mergeCell ref="N31:Q31"/>
    <mergeCell ref="N33:Q33"/>
    <mergeCell ref="N34:Q34"/>
    <mergeCell ref="N32:Q32"/>
  </mergeCells>
  <pageMargins left="0.5" right="0.5" top="0.5" bottom="0.5" header="0.3" footer="0.3"/>
  <pageSetup scale="53" orientation="portrait" r:id="rId1"/>
  <headerFooter alignWithMargins="0">
    <oddHeader>&amp;CSemi-Monthly Timesheet FLSA Exempt</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topLeftCell="A22"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46631</v>
      </c>
      <c r="J5" s="109"/>
      <c r="K5" s="3"/>
      <c r="L5" s="99" t="s">
        <v>13</v>
      </c>
      <c r="M5" s="99"/>
      <c r="N5" s="99"/>
      <c r="O5" s="60"/>
    </row>
    <row r="6" spans="1:17" ht="21" customHeight="1" thickBot="1" x14ac:dyDescent="0.35">
      <c r="A6" s="11"/>
      <c r="B6" s="17" t="s">
        <v>3</v>
      </c>
      <c r="C6" s="100"/>
      <c r="D6" s="100"/>
      <c r="E6" s="5"/>
      <c r="F6" s="99" t="s">
        <v>2</v>
      </c>
      <c r="G6" s="99"/>
      <c r="H6" s="99"/>
      <c r="I6" s="101">
        <f>C32</f>
        <v>46645</v>
      </c>
      <c r="J6" s="101"/>
      <c r="K6" s="3"/>
      <c r="L6" s="99" t="s">
        <v>12</v>
      </c>
      <c r="M6" s="99"/>
      <c r="N6" s="99"/>
      <c r="O6" s="61"/>
    </row>
    <row r="7" spans="1:17" ht="21" customHeight="1" thickBot="1" x14ac:dyDescent="0.35">
      <c r="A7" s="11"/>
      <c r="B7" s="17" t="s">
        <v>3</v>
      </c>
      <c r="C7" s="100"/>
      <c r="D7" s="100"/>
      <c r="E7" s="5"/>
      <c r="F7" s="102" t="s">
        <v>11</v>
      </c>
      <c r="G7" s="102"/>
      <c r="H7" s="102"/>
      <c r="I7" s="101">
        <v>46661</v>
      </c>
      <c r="J7" s="101"/>
      <c r="K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62" t="str">
        <f t="shared" ref="B12:B14" si="0">TEXT(C12,"ddd")</f>
        <v>Wed</v>
      </c>
      <c r="C12" s="63">
        <v>46631</v>
      </c>
      <c r="D12" s="64">
        <f>IF(B12="thu",6,IF(B12="fri",7,IF(B12="sat",1,IF(B12="sun",2,IF(B12="mon",3,IF(B12="tue",4,IF(B12="wed",5,y)))))))</f>
        <v>5</v>
      </c>
      <c r="E12" s="40"/>
      <c r="F12" s="21"/>
      <c r="G12" s="50"/>
      <c r="H12" s="50"/>
      <c r="I12" s="50"/>
      <c r="J12" s="50"/>
      <c r="K12" s="50"/>
      <c r="L12" s="50"/>
      <c r="M12" s="50"/>
      <c r="N12" s="113"/>
      <c r="O12" s="114"/>
      <c r="P12" s="114"/>
      <c r="Q12" s="115"/>
    </row>
    <row r="13" spans="1:17" s="23" customFormat="1" ht="45" customHeight="1" x14ac:dyDescent="0.3">
      <c r="A13" s="21"/>
      <c r="B13" s="55" t="str">
        <f t="shared" si="0"/>
        <v>Thu</v>
      </c>
      <c r="C13" s="36">
        <f>C12+1</f>
        <v>46632</v>
      </c>
      <c r="D13" s="37">
        <f>IF(B13="thu",6,IF(B13="fri",7,IF(B13="sat",1,IF(B13="sun",2,IF(B13="mon",3,IF(B13="tue",4,IF(B13="wed",5,y)))))))</f>
        <v>6</v>
      </c>
      <c r="E13" s="38"/>
      <c r="F13" s="31"/>
      <c r="G13" s="38"/>
      <c r="H13" s="38"/>
      <c r="I13" s="38"/>
      <c r="J13" s="38"/>
      <c r="K13" s="38"/>
      <c r="L13" s="38"/>
      <c r="M13" s="38"/>
      <c r="N13" s="94"/>
      <c r="O13" s="95"/>
      <c r="P13" s="95"/>
      <c r="Q13" s="96"/>
    </row>
    <row r="14" spans="1:17" s="23" customFormat="1" ht="45" customHeight="1" thickBot="1" x14ac:dyDescent="0.35">
      <c r="A14" s="21"/>
      <c r="B14" s="55" t="str">
        <f t="shared" si="0"/>
        <v>Fri</v>
      </c>
      <c r="C14" s="36">
        <f>C13+1</f>
        <v>46633</v>
      </c>
      <c r="D14" s="37">
        <f>IF(B14="thu",6,IF(B14="fri",7,IF(B14="sat",1,IF(B14="sun",2,IF(B14="mon",3,IF(B14="tue",4,IF(B14="wed",5,y)))))))</f>
        <v>7</v>
      </c>
      <c r="E14" s="38"/>
      <c r="F14" s="31"/>
      <c r="G14" s="38"/>
      <c r="H14" s="38"/>
      <c r="I14" s="38"/>
      <c r="J14" s="38"/>
      <c r="K14" s="38"/>
      <c r="L14" s="38"/>
      <c r="M14" s="38"/>
      <c r="N14" s="94"/>
      <c r="O14" s="95"/>
      <c r="P14" s="95"/>
      <c r="Q14" s="96"/>
    </row>
    <row r="15" spans="1:17" s="23" customFormat="1" ht="45" customHeight="1" thickBot="1" x14ac:dyDescent="0.35">
      <c r="A15" s="21"/>
      <c r="B15" s="46"/>
      <c r="C15" s="47" t="s">
        <v>10</v>
      </c>
      <c r="D15" s="48"/>
      <c r="E15" s="52"/>
      <c r="F15" s="31"/>
      <c r="G15" s="49"/>
      <c r="H15" s="49"/>
      <c r="I15" s="49"/>
      <c r="J15" s="49"/>
      <c r="K15" s="49"/>
      <c r="L15" s="49"/>
      <c r="M15" s="49"/>
      <c r="N15" s="91"/>
      <c r="O15" s="92"/>
      <c r="P15" s="92"/>
      <c r="Q15" s="93"/>
    </row>
    <row r="16" spans="1:17" s="23" customFormat="1" ht="16.5" x14ac:dyDescent="0.3">
      <c r="A16" s="21"/>
      <c r="B16" s="29"/>
      <c r="C16" s="32"/>
      <c r="D16" s="30"/>
      <c r="E16" s="31"/>
      <c r="F16" s="31"/>
      <c r="G16" s="31"/>
      <c r="H16" s="31"/>
      <c r="I16" s="31"/>
      <c r="J16" s="31"/>
      <c r="K16" s="21"/>
      <c r="L16" s="21"/>
      <c r="M16" s="21"/>
      <c r="N16" s="21"/>
      <c r="O16" s="21"/>
      <c r="P16" s="21"/>
    </row>
    <row r="17" spans="1:17" s="23" customFormat="1" ht="51" customHeight="1" x14ac:dyDescent="0.3">
      <c r="A17" s="21"/>
      <c r="B17" s="104" t="s">
        <v>0</v>
      </c>
      <c r="C17" s="105"/>
      <c r="D17" s="35" t="s">
        <v>5</v>
      </c>
      <c r="E17" s="35" t="s">
        <v>19</v>
      </c>
      <c r="F17" s="22"/>
      <c r="G17" s="44" t="s">
        <v>20</v>
      </c>
      <c r="H17" s="44" t="s">
        <v>21</v>
      </c>
      <c r="I17" s="44" t="s">
        <v>6</v>
      </c>
      <c r="J17" s="44" t="s">
        <v>22</v>
      </c>
      <c r="K17" s="44" t="s">
        <v>7</v>
      </c>
      <c r="L17" s="44" t="s">
        <v>8</v>
      </c>
      <c r="M17" s="44" t="s">
        <v>23</v>
      </c>
      <c r="N17" s="94"/>
      <c r="O17" s="95"/>
      <c r="P17" s="95"/>
      <c r="Q17" s="96"/>
    </row>
    <row r="18" spans="1:17" s="23" customFormat="1" ht="45" customHeight="1" x14ac:dyDescent="0.3">
      <c r="A18" s="21"/>
      <c r="B18" s="55" t="str">
        <f>TEXT(C18,"ddd")</f>
        <v>Sat</v>
      </c>
      <c r="C18" s="36">
        <f>C14+1</f>
        <v>46634</v>
      </c>
      <c r="D18" s="37">
        <f>IF(B18="thu",6,IF(B18="fri",7,IF(B18="sat",1,IF(B18="sun",2,IF(B18="mon",3,IF(B18="tue",4,IF(B18="wed",5,y)))))))</f>
        <v>1</v>
      </c>
      <c r="E18" s="40"/>
      <c r="F18" s="39"/>
      <c r="G18" s="38"/>
      <c r="H18" s="38"/>
      <c r="I18" s="38"/>
      <c r="J18" s="38"/>
      <c r="K18" s="38"/>
      <c r="L18" s="38"/>
      <c r="M18" s="38"/>
      <c r="N18" s="94"/>
      <c r="O18" s="95"/>
      <c r="P18" s="95"/>
      <c r="Q18" s="96"/>
    </row>
    <row r="19" spans="1:17" s="23" customFormat="1" ht="45" customHeight="1" x14ac:dyDescent="0.3">
      <c r="A19" s="21"/>
      <c r="B19" s="62" t="str">
        <f t="shared" ref="B19:B29" si="1">TEXT(C19,"ddd")</f>
        <v>Sun</v>
      </c>
      <c r="C19" s="63">
        <f>C18+1</f>
        <v>46635</v>
      </c>
      <c r="D19" s="64">
        <f t="shared" ref="D19:D29" si="2">IF(B19="thu",6,IF(B19="fri",7,IF(B19="sat",1,IF(B19="sun",2,IF(B19="mon",3,IF(B19="tue",4,IF(B19="wed",5,y)))))))</f>
        <v>2</v>
      </c>
      <c r="E19" s="40"/>
      <c r="F19" s="21"/>
      <c r="G19" s="50"/>
      <c r="H19" s="50"/>
      <c r="I19" s="50"/>
      <c r="J19" s="50"/>
      <c r="K19" s="50"/>
      <c r="L19" s="50"/>
      <c r="M19" s="50"/>
      <c r="N19" s="94"/>
      <c r="O19" s="95"/>
      <c r="P19" s="95"/>
      <c r="Q19" s="96"/>
    </row>
    <row r="20" spans="1:17" s="23" customFormat="1" ht="45" customHeight="1" x14ac:dyDescent="0.3">
      <c r="A20" s="21"/>
      <c r="B20" s="62" t="str">
        <f t="shared" si="1"/>
        <v>Mon</v>
      </c>
      <c r="C20" s="63">
        <f t="shared" ref="C20" si="3">C19+1</f>
        <v>46636</v>
      </c>
      <c r="D20" s="64">
        <f t="shared" si="2"/>
        <v>3</v>
      </c>
      <c r="E20" s="40"/>
      <c r="F20" s="21"/>
      <c r="G20" s="50"/>
      <c r="H20" s="50"/>
      <c r="I20" s="50"/>
      <c r="J20" s="50"/>
      <c r="K20" s="50"/>
      <c r="L20" s="50"/>
      <c r="M20" s="50"/>
      <c r="N20" s="113"/>
      <c r="O20" s="114"/>
      <c r="P20" s="114"/>
      <c r="Q20" s="115"/>
    </row>
    <row r="21" spans="1:17" s="23" customFormat="1" ht="45" customHeight="1" x14ac:dyDescent="0.3">
      <c r="A21" s="21"/>
      <c r="B21" s="55" t="str">
        <f>TEXT(C21,"ddd")</f>
        <v>Tue</v>
      </c>
      <c r="C21" s="36">
        <f>C20+1</f>
        <v>46637</v>
      </c>
      <c r="D21" s="37">
        <f>IF(B21="thu",6,IF(B21="fri",7,IF(B21="sat",1,IF(B21="sun",2,IF(B21="mon",3,IF(B21="tue",4,IF(B21="wed",5,y)))))))</f>
        <v>4</v>
      </c>
      <c r="E21" s="38"/>
      <c r="F21" s="31"/>
      <c r="G21" s="38"/>
      <c r="H21" s="38"/>
      <c r="I21" s="38"/>
      <c r="J21" s="38"/>
      <c r="K21" s="38"/>
      <c r="L21" s="38"/>
      <c r="M21" s="38"/>
      <c r="N21" s="94"/>
      <c r="O21" s="95"/>
      <c r="P21" s="95"/>
      <c r="Q21" s="96"/>
    </row>
    <row r="22" spans="1:17" s="23" customFormat="1" ht="45" customHeight="1" x14ac:dyDescent="0.3">
      <c r="A22" s="21"/>
      <c r="B22" s="55" t="str">
        <f>TEXT(C22,"ddd")</f>
        <v>Wed</v>
      </c>
      <c r="C22" s="36">
        <f>C21+1</f>
        <v>46638</v>
      </c>
      <c r="D22" s="37">
        <f>IF(B22="thu",6,IF(B22="fri",7,IF(B22="sat",1,IF(B22="sun",2,IF(B22="mon",3,IF(B22="tue",4,IF(B22="wed",5,y)))))))</f>
        <v>5</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Thu</v>
      </c>
      <c r="C23" s="36">
        <f>C22+1</f>
        <v>46639</v>
      </c>
      <c r="D23" s="37">
        <f>IF(B23="thu",6,IF(B23="fri",7,IF(B23="sat",1,IF(B23="sun",2,IF(B23="mon",3,IF(B23="tue",4,IF(B23="wed",5,y)))))))</f>
        <v>6</v>
      </c>
      <c r="E23" s="38"/>
      <c r="F23" s="31"/>
      <c r="G23" s="38"/>
      <c r="H23" s="38"/>
      <c r="I23" s="38"/>
      <c r="J23" s="38"/>
      <c r="K23" s="38"/>
      <c r="L23" s="38"/>
      <c r="M23" s="38"/>
      <c r="N23" s="113"/>
      <c r="O23" s="114"/>
      <c r="P23" s="114"/>
      <c r="Q23" s="115"/>
    </row>
    <row r="24" spans="1:17" s="23" customFormat="1" ht="45" customHeight="1" thickBot="1" x14ac:dyDescent="0.35">
      <c r="A24" s="21"/>
      <c r="B24" s="53" t="str">
        <f>TEXT(C24,"ddd")</f>
        <v>Fri</v>
      </c>
      <c r="C24" s="43">
        <f>C23+1</f>
        <v>46640</v>
      </c>
      <c r="D24" s="41">
        <f>IF(B24="thu",6,IF(B24="fri",7,IF(B24="sat",1,IF(B24="sun",2,IF(B24="mon",3,IF(B24="tue",4,IF(B24="wed",5,y)))))))</f>
        <v>7</v>
      </c>
      <c r="E24" s="38"/>
      <c r="F24" s="31"/>
      <c r="G24" s="42"/>
      <c r="H24" s="42"/>
      <c r="I24" s="42"/>
      <c r="J24" s="42"/>
      <c r="K24" s="42"/>
      <c r="L24" s="42"/>
      <c r="M24" s="42"/>
      <c r="N24" s="94"/>
      <c r="O24" s="95"/>
      <c r="P24" s="95"/>
      <c r="Q24" s="96"/>
    </row>
    <row r="25" spans="1:17" s="23" customFormat="1" ht="45" customHeight="1" thickBot="1" x14ac:dyDescent="0.35">
      <c r="A25" s="21"/>
      <c r="B25" s="46"/>
      <c r="C25" s="47" t="s">
        <v>10</v>
      </c>
      <c r="D25" s="48"/>
      <c r="E25" s="52"/>
      <c r="F25" s="31"/>
      <c r="G25" s="49"/>
      <c r="H25" s="49"/>
      <c r="I25" s="49"/>
      <c r="J25" s="49"/>
      <c r="K25" s="49"/>
      <c r="L25" s="49"/>
      <c r="M25" s="49"/>
      <c r="N25" s="91"/>
      <c r="O25" s="92"/>
      <c r="P25" s="92"/>
      <c r="Q25" s="93"/>
    </row>
    <row r="26" spans="1:17" s="23" customFormat="1" ht="16.5" x14ac:dyDescent="0.3">
      <c r="A26" s="21"/>
      <c r="B26" s="29"/>
      <c r="C26" s="32"/>
      <c r="D26" s="30"/>
      <c r="E26" s="31"/>
      <c r="F26" s="31"/>
      <c r="G26" s="31"/>
      <c r="H26" s="31"/>
      <c r="I26" s="31"/>
      <c r="J26" s="31"/>
      <c r="K26" s="31"/>
      <c r="L26" s="31"/>
      <c r="M26" s="31"/>
      <c r="N26" s="31"/>
      <c r="O26" s="31"/>
      <c r="P26" s="31"/>
    </row>
    <row r="27" spans="1:17" s="23" customFormat="1" ht="51" customHeight="1" x14ac:dyDescent="0.3">
      <c r="A27" s="21"/>
      <c r="B27" s="106" t="s">
        <v>0</v>
      </c>
      <c r="C27" s="106"/>
      <c r="D27" s="35" t="s">
        <v>5</v>
      </c>
      <c r="E27" s="35" t="s">
        <v>19</v>
      </c>
      <c r="F27" s="51"/>
      <c r="G27" s="44" t="s">
        <v>20</v>
      </c>
      <c r="H27" s="44" t="s">
        <v>21</v>
      </c>
      <c r="I27" s="44" t="s">
        <v>6</v>
      </c>
      <c r="J27" s="44" t="s">
        <v>22</v>
      </c>
      <c r="K27" s="44" t="s">
        <v>7</v>
      </c>
      <c r="L27" s="44" t="s">
        <v>8</v>
      </c>
      <c r="M27" s="44" t="s">
        <v>23</v>
      </c>
      <c r="N27" s="94"/>
      <c r="O27" s="95"/>
      <c r="P27" s="95"/>
      <c r="Q27" s="96"/>
    </row>
    <row r="28" spans="1:17" s="23" customFormat="1" ht="45" customHeight="1" x14ac:dyDescent="0.3">
      <c r="A28" s="21"/>
      <c r="B28" s="55" t="str">
        <f>TEXT(C28,"ddd")</f>
        <v>Sat</v>
      </c>
      <c r="C28" s="36">
        <f>C24+1</f>
        <v>46641</v>
      </c>
      <c r="D28" s="37">
        <f>IF(B28="thu",6,IF(B28="fri",7,IF(B28="sat",1,IF(B28="sun",2,IF(B28="mon",3,IF(B28="tue",4,IF(B28="wed",5,y)))))))</f>
        <v>1</v>
      </c>
      <c r="E28" s="40"/>
      <c r="F28" s="39"/>
      <c r="G28" s="38"/>
      <c r="H28" s="38"/>
      <c r="I28" s="38"/>
      <c r="J28" s="38"/>
      <c r="K28" s="38"/>
      <c r="L28" s="38"/>
      <c r="M28" s="38"/>
      <c r="N28" s="94"/>
      <c r="O28" s="95"/>
      <c r="P28" s="95"/>
      <c r="Q28" s="96"/>
    </row>
    <row r="29" spans="1:17" s="23" customFormat="1" ht="45" customHeight="1" x14ac:dyDescent="0.3">
      <c r="A29" s="21"/>
      <c r="B29" s="53" t="str">
        <f t="shared" si="1"/>
        <v>Sun</v>
      </c>
      <c r="C29" s="43">
        <f>C28+1</f>
        <v>46642</v>
      </c>
      <c r="D29" s="41">
        <f t="shared" si="2"/>
        <v>2</v>
      </c>
      <c r="E29" s="38"/>
      <c r="F29" s="31"/>
      <c r="G29" s="42"/>
      <c r="H29" s="42"/>
      <c r="I29" s="42"/>
      <c r="J29" s="42"/>
      <c r="K29" s="42"/>
      <c r="L29" s="42"/>
      <c r="M29" s="42"/>
      <c r="N29" s="94"/>
      <c r="O29" s="95"/>
      <c r="P29" s="95"/>
      <c r="Q29" s="96"/>
    </row>
    <row r="30" spans="1:17" s="23" customFormat="1" ht="45" customHeight="1" x14ac:dyDescent="0.3">
      <c r="A30" s="21"/>
      <c r="B30" s="55" t="str">
        <f t="shared" ref="B30" si="4">TEXT(C30,"ddd")</f>
        <v>Mon</v>
      </c>
      <c r="C30" s="36">
        <f t="shared" ref="C30:C32" si="5">C29+1</f>
        <v>46643</v>
      </c>
      <c r="D30" s="37">
        <f t="shared" ref="D30" si="6">IF(B30="thu",6,IF(B30="fri",7,IF(B30="sat",1,IF(B30="sun",2,IF(B30="mon",3,IF(B30="tue",4,IF(B30="wed",5,y)))))))</f>
        <v>3</v>
      </c>
      <c r="E30" s="40"/>
      <c r="F30" s="39"/>
      <c r="G30" s="38"/>
      <c r="H30" s="38"/>
      <c r="I30" s="38"/>
      <c r="J30" s="38"/>
      <c r="K30" s="38"/>
      <c r="L30" s="38"/>
      <c r="M30" s="38"/>
      <c r="N30" s="94"/>
      <c r="O30" s="95"/>
      <c r="P30" s="95"/>
      <c r="Q30" s="96"/>
    </row>
    <row r="31" spans="1:17" s="23" customFormat="1" ht="45" customHeight="1" x14ac:dyDescent="0.3">
      <c r="A31" s="21"/>
      <c r="B31" s="55" t="str">
        <f t="shared" ref="B31:B32" si="7">TEXT(C31,"ddd")</f>
        <v>Tue</v>
      </c>
      <c r="C31" s="36">
        <f t="shared" si="5"/>
        <v>46644</v>
      </c>
      <c r="D31" s="37">
        <f t="shared" ref="D31:D32" si="8">IF(B31="thu",6,IF(B31="fri",7,IF(B31="sat",1,IF(B31="sun",2,IF(B31="mon",3,IF(B31="tue",4,IF(B31="wed",5,y)))))))</f>
        <v>4</v>
      </c>
      <c r="E31" s="40"/>
      <c r="F31" s="39"/>
      <c r="G31" s="38"/>
      <c r="H31" s="38"/>
      <c r="I31" s="38"/>
      <c r="J31" s="38"/>
      <c r="K31" s="38"/>
      <c r="L31" s="38"/>
      <c r="M31" s="38"/>
      <c r="N31" s="94"/>
      <c r="O31" s="95"/>
      <c r="P31" s="95"/>
      <c r="Q31" s="96"/>
    </row>
    <row r="32" spans="1:17" s="23" customFormat="1" ht="45" customHeight="1" thickBot="1" x14ac:dyDescent="0.35">
      <c r="A32" s="21"/>
      <c r="B32" s="55" t="str">
        <f t="shared" si="7"/>
        <v>Wed</v>
      </c>
      <c r="C32" s="36">
        <f t="shared" si="5"/>
        <v>46645</v>
      </c>
      <c r="D32" s="37">
        <f t="shared" si="8"/>
        <v>5</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5.75" customHeight="1" x14ac:dyDescent="0.25">
      <c r="A40" s="10"/>
      <c r="B40" s="10"/>
      <c r="C40" s="6"/>
      <c r="D40" s="7"/>
      <c r="E40" s="12"/>
      <c r="F40" s="8"/>
      <c r="G40" s="12"/>
      <c r="H40" s="9"/>
      <c r="I40" s="13"/>
      <c r="L40" s="10"/>
      <c r="M40" s="10"/>
      <c r="N40" s="10"/>
    </row>
    <row r="41" spans="1:17" ht="39.75" customHeight="1" x14ac:dyDescent="0.2"/>
  </sheetData>
  <mergeCells count="45">
    <mergeCell ref="E36:N36"/>
    <mergeCell ref="N10:Q10"/>
    <mergeCell ref="N11:Q11"/>
    <mergeCell ref="N12:Q12"/>
    <mergeCell ref="N13:Q13"/>
    <mergeCell ref="N14:Q14"/>
    <mergeCell ref="N18:Q18"/>
    <mergeCell ref="N15:Q15"/>
    <mergeCell ref="N17:Q17"/>
    <mergeCell ref="N19:Q19"/>
    <mergeCell ref="N29:Q29"/>
    <mergeCell ref="N30:Q30"/>
    <mergeCell ref="N33:Q33"/>
    <mergeCell ref="N25:Q25"/>
    <mergeCell ref="N31:Q31"/>
    <mergeCell ref="D38:H38"/>
    <mergeCell ref="K38:O38"/>
    <mergeCell ref="C5:D5"/>
    <mergeCell ref="F5:H5"/>
    <mergeCell ref="I5:J5"/>
    <mergeCell ref="C6:D6"/>
    <mergeCell ref="F6:H6"/>
    <mergeCell ref="I6:J6"/>
    <mergeCell ref="C7:D7"/>
    <mergeCell ref="F7:H7"/>
    <mergeCell ref="I7:J7"/>
    <mergeCell ref="B11:C11"/>
    <mergeCell ref="B17:C17"/>
    <mergeCell ref="B27:C27"/>
    <mergeCell ref="G10:M10"/>
    <mergeCell ref="N32:Q32"/>
    <mergeCell ref="N2:O2"/>
    <mergeCell ref="B4:C4"/>
    <mergeCell ref="L5:N5"/>
    <mergeCell ref="L6:N6"/>
    <mergeCell ref="N28:Q28"/>
    <mergeCell ref="N27:Q27"/>
    <mergeCell ref="N20:Q20"/>
    <mergeCell ref="N21:Q21"/>
    <mergeCell ref="N22:Q22"/>
    <mergeCell ref="N23:Q23"/>
    <mergeCell ref="N24:Q24"/>
    <mergeCell ref="B2:C2"/>
    <mergeCell ref="D2:G2"/>
    <mergeCell ref="J2:L2"/>
  </mergeCells>
  <pageMargins left="0.5" right="0.5" top="0.5" bottom="0.5" header="0.3" footer="0.3"/>
  <pageSetup scale="53" orientation="portrait" r:id="rId1"/>
  <headerFooter alignWithMargins="0">
    <oddHeader>&amp;CSemi-Monthly Timesheet FLSA Exempt</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1"/>
  <sheetViews>
    <sheetView topLeftCell="A20"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46646</v>
      </c>
      <c r="J5" s="109"/>
      <c r="K5" s="3"/>
      <c r="L5" s="99" t="s">
        <v>13</v>
      </c>
      <c r="M5" s="99"/>
      <c r="N5" s="99"/>
      <c r="O5" s="60"/>
    </row>
    <row r="6" spans="1:17" ht="21" customHeight="1" thickBot="1" x14ac:dyDescent="0.35">
      <c r="A6" s="11"/>
      <c r="B6" s="17" t="s">
        <v>3</v>
      </c>
      <c r="C6" s="100"/>
      <c r="D6" s="100"/>
      <c r="E6" s="5"/>
      <c r="F6" s="99" t="s">
        <v>2</v>
      </c>
      <c r="G6" s="99"/>
      <c r="H6" s="99"/>
      <c r="I6" s="101">
        <f>+C32</f>
        <v>46660</v>
      </c>
      <c r="J6" s="101"/>
      <c r="K6" s="3"/>
      <c r="L6" s="99" t="s">
        <v>12</v>
      </c>
      <c r="M6" s="99"/>
      <c r="N6" s="99"/>
      <c r="O6" s="61"/>
    </row>
    <row r="7" spans="1:17" ht="21" customHeight="1" thickBot="1" x14ac:dyDescent="0.35">
      <c r="A7" s="11"/>
      <c r="B7" s="17" t="s">
        <v>3</v>
      </c>
      <c r="C7" s="100"/>
      <c r="D7" s="100"/>
      <c r="E7" s="5"/>
      <c r="F7" s="102" t="s">
        <v>11</v>
      </c>
      <c r="G7" s="102"/>
      <c r="H7" s="102"/>
      <c r="I7" s="103">
        <v>46675</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55" t="str">
        <f>TEXT(C12,"ddd")</f>
        <v>Thu</v>
      </c>
      <c r="C12" s="36">
        <v>46646</v>
      </c>
      <c r="D12" s="37">
        <f>IF(B12="thu",6,IF(B12="fri",7,IF(B12="sat",1,IF(B12="sun",2,IF(B12="mon",3,IF(B12="tue",4,IF(B12="wed",5,y)))))))</f>
        <v>6</v>
      </c>
      <c r="E12" s="38"/>
      <c r="F12" s="31"/>
      <c r="G12" s="38"/>
      <c r="H12" s="38"/>
      <c r="I12" s="38"/>
      <c r="J12" s="38"/>
      <c r="K12" s="38"/>
      <c r="L12" s="38"/>
      <c r="M12" s="38"/>
      <c r="N12" s="94"/>
      <c r="O12" s="95"/>
      <c r="P12" s="95"/>
      <c r="Q12" s="96"/>
    </row>
    <row r="13" spans="1:17" s="23" customFormat="1" ht="45" customHeight="1" thickBot="1" x14ac:dyDescent="0.35">
      <c r="A13" s="21"/>
      <c r="B13" s="55" t="str">
        <f>TEXT(C13,"ddd")</f>
        <v>Fri</v>
      </c>
      <c r="C13" s="36">
        <f>C12+1</f>
        <v>46647</v>
      </c>
      <c r="D13" s="37">
        <f>IF(B13="thu",6,IF(B13="fri",7,IF(B13="sat",1,IF(B13="sun",2,IF(B13="mon",3,IF(B13="tue",4,IF(B13="wed",5,y)))))))</f>
        <v>7</v>
      </c>
      <c r="E13" s="38"/>
      <c r="F13" s="31"/>
      <c r="G13" s="38"/>
      <c r="H13" s="38"/>
      <c r="I13" s="38"/>
      <c r="J13" s="38"/>
      <c r="K13" s="38"/>
      <c r="L13" s="38"/>
      <c r="M13" s="38"/>
      <c r="N13" s="94"/>
      <c r="O13" s="95"/>
      <c r="P13" s="95"/>
      <c r="Q13" s="96"/>
    </row>
    <row r="14" spans="1:17" s="23" customFormat="1" ht="45" customHeight="1" thickBot="1" x14ac:dyDescent="0.35">
      <c r="A14" s="21"/>
      <c r="B14" s="46"/>
      <c r="C14" s="47" t="s">
        <v>10</v>
      </c>
      <c r="D14" s="48"/>
      <c r="E14" s="52"/>
      <c r="F14" s="31"/>
      <c r="G14" s="49"/>
      <c r="H14" s="49"/>
      <c r="I14" s="49"/>
      <c r="J14" s="49"/>
      <c r="K14" s="49"/>
      <c r="L14" s="49"/>
      <c r="M14" s="49"/>
      <c r="N14" s="91"/>
      <c r="O14" s="92"/>
      <c r="P14" s="92"/>
      <c r="Q14" s="93"/>
    </row>
    <row r="15" spans="1:17" s="23" customFormat="1" ht="16.5" x14ac:dyDescent="0.3">
      <c r="A15" s="21"/>
      <c r="B15" s="29"/>
      <c r="C15" s="32"/>
      <c r="D15" s="30"/>
      <c r="E15" s="31"/>
      <c r="F15" s="31"/>
      <c r="G15" s="31"/>
      <c r="H15" s="31"/>
      <c r="I15" s="31"/>
      <c r="J15" s="31"/>
      <c r="K15" s="31"/>
      <c r="L15" s="31"/>
      <c r="M15" s="31"/>
      <c r="N15" s="31"/>
      <c r="O15" s="31"/>
      <c r="P15" s="31"/>
    </row>
    <row r="16" spans="1:17" s="23" customFormat="1" ht="51" customHeight="1" x14ac:dyDescent="0.3">
      <c r="A16" s="21"/>
      <c r="B16" s="106" t="s">
        <v>0</v>
      </c>
      <c r="C16" s="106"/>
      <c r="D16" s="35" t="s">
        <v>5</v>
      </c>
      <c r="E16" s="35" t="s">
        <v>19</v>
      </c>
      <c r="F16" s="51"/>
      <c r="G16" s="44" t="s">
        <v>20</v>
      </c>
      <c r="H16" s="44" t="s">
        <v>21</v>
      </c>
      <c r="I16" s="44" t="s">
        <v>6</v>
      </c>
      <c r="J16" s="44" t="s">
        <v>22</v>
      </c>
      <c r="K16" s="44" t="s">
        <v>7</v>
      </c>
      <c r="L16" s="44" t="s">
        <v>8</v>
      </c>
      <c r="M16" s="44" t="s">
        <v>23</v>
      </c>
      <c r="N16" s="94"/>
      <c r="O16" s="95"/>
      <c r="P16" s="95"/>
      <c r="Q16" s="96"/>
    </row>
    <row r="17" spans="1:17" s="23" customFormat="1" ht="45" customHeight="1" x14ac:dyDescent="0.3">
      <c r="A17" s="21"/>
      <c r="B17" s="55" t="str">
        <f>TEXT(C17,"ddd")</f>
        <v>Sat</v>
      </c>
      <c r="C17" s="36">
        <f>C13+1</f>
        <v>46648</v>
      </c>
      <c r="D17" s="37">
        <f>IF(B17="thu",6,IF(B17="fri",7,IF(B17="sat",1,IF(B17="sun",2,IF(B17="mon",3,IF(B17="tue",4,IF(B17="wed",5,y)))))))</f>
        <v>1</v>
      </c>
      <c r="E17" s="40"/>
      <c r="F17" s="39"/>
      <c r="G17" s="38"/>
      <c r="H17" s="38"/>
      <c r="I17" s="38"/>
      <c r="J17" s="38"/>
      <c r="K17" s="38"/>
      <c r="L17" s="38"/>
      <c r="M17" s="38"/>
      <c r="N17" s="94"/>
      <c r="O17" s="95"/>
      <c r="P17" s="95"/>
      <c r="Q17" s="96"/>
    </row>
    <row r="18" spans="1:17" s="23" customFormat="1" ht="45" customHeight="1" x14ac:dyDescent="0.3">
      <c r="A18" s="21"/>
      <c r="B18" s="62" t="str">
        <f t="shared" ref="B18:B23" si="0">TEXT(C18,"ddd")</f>
        <v>Sun</v>
      </c>
      <c r="C18" s="63">
        <f>C17+1</f>
        <v>46649</v>
      </c>
      <c r="D18" s="64">
        <f>IF(B18="thu",6,IF(B18="fri",7,IF(B18="sat",1,IF(B18="sun",2,IF(B18="mon",3,IF(B18="tue",4,IF(B18="wed",5,y)))))))</f>
        <v>2</v>
      </c>
      <c r="E18" s="40"/>
      <c r="F18" s="21"/>
      <c r="G18" s="50"/>
      <c r="H18" s="50"/>
      <c r="I18" s="50"/>
      <c r="J18" s="50"/>
      <c r="K18" s="50"/>
      <c r="L18" s="50"/>
      <c r="M18" s="50"/>
      <c r="N18" s="94"/>
      <c r="O18" s="95"/>
      <c r="P18" s="95"/>
      <c r="Q18" s="96"/>
    </row>
    <row r="19" spans="1:17" s="23" customFormat="1" ht="45" customHeight="1" x14ac:dyDescent="0.3">
      <c r="A19" s="21"/>
      <c r="B19" s="62" t="str">
        <f t="shared" si="0"/>
        <v>Mon</v>
      </c>
      <c r="C19" s="63">
        <f t="shared" ref="C19" si="1">C18+1</f>
        <v>46650</v>
      </c>
      <c r="D19" s="64">
        <f>IF(B19="thu",6,IF(B19="fri",7,IF(B19="sat",1,IF(B19="sun",2,IF(B19="mon",3,IF(B19="tue",4,IF(B19="wed",5,y)))))))</f>
        <v>3</v>
      </c>
      <c r="E19" s="40"/>
      <c r="F19" s="21"/>
      <c r="G19" s="50"/>
      <c r="H19" s="50"/>
      <c r="I19" s="50"/>
      <c r="J19" s="50"/>
      <c r="K19" s="50"/>
      <c r="L19" s="50"/>
      <c r="M19" s="50"/>
      <c r="N19" s="113"/>
      <c r="O19" s="114"/>
      <c r="P19" s="114"/>
      <c r="Q19" s="115"/>
    </row>
    <row r="20" spans="1:17" s="23" customFormat="1" ht="45" customHeight="1" x14ac:dyDescent="0.3">
      <c r="A20" s="21"/>
      <c r="B20" s="55" t="str">
        <f t="shared" si="0"/>
        <v>Tue</v>
      </c>
      <c r="C20" s="36">
        <f>C19+1</f>
        <v>46651</v>
      </c>
      <c r="D20" s="37">
        <f>IF(B20="thu",6,IF(B20="fri",7,IF(B20="sat",1,IF(B20="sun",2,IF(B20="mon",3,IF(B20="tue",4,IF(B20="wed",5,y)))))))</f>
        <v>4</v>
      </c>
      <c r="E20" s="38"/>
      <c r="F20" s="31"/>
      <c r="G20" s="38"/>
      <c r="H20" s="38"/>
      <c r="I20" s="38"/>
      <c r="J20" s="38"/>
      <c r="K20" s="38"/>
      <c r="L20" s="38"/>
      <c r="M20" s="38"/>
      <c r="N20" s="94"/>
      <c r="O20" s="95"/>
      <c r="P20" s="95"/>
      <c r="Q20" s="96"/>
    </row>
    <row r="21" spans="1:17" s="23" customFormat="1" ht="45" customHeight="1" x14ac:dyDescent="0.3">
      <c r="A21" s="21"/>
      <c r="B21" s="55" t="str">
        <f t="shared" si="0"/>
        <v>Wed</v>
      </c>
      <c r="C21" s="36">
        <f t="shared" ref="C21:C23" si="2">C20+1</f>
        <v>46652</v>
      </c>
      <c r="D21" s="37">
        <f>IF(B21="thu",6,IF(B21="fri",7,IF(B21="sat",1,IF(B21="sun",2,IF(B21="mon",3,IF(B21="tue",4,IF(B21="wed",5,y)))))))</f>
        <v>5</v>
      </c>
      <c r="E21" s="38"/>
      <c r="F21" s="31"/>
      <c r="G21" s="38"/>
      <c r="H21" s="38"/>
      <c r="I21" s="38"/>
      <c r="J21" s="38"/>
      <c r="K21" s="38"/>
      <c r="L21" s="38"/>
      <c r="M21" s="38"/>
      <c r="N21" s="94"/>
      <c r="O21" s="95"/>
      <c r="P21" s="95"/>
      <c r="Q21" s="96"/>
    </row>
    <row r="22" spans="1:17" s="23" customFormat="1" ht="45" customHeight="1" x14ac:dyDescent="0.3">
      <c r="A22" s="21"/>
      <c r="B22" s="55" t="str">
        <f t="shared" si="0"/>
        <v>Thu</v>
      </c>
      <c r="C22" s="36">
        <f t="shared" si="2"/>
        <v>46653</v>
      </c>
      <c r="D22" s="37">
        <f>IF(B22="thu",6,IF(B22="fri",7,IF(B22="sat",1,IF(B22="sun",2,IF(B22="mon",3,IF(B22="tue",4,IF(B22="wed",5,y)))))))</f>
        <v>6</v>
      </c>
      <c r="E22" s="38" t="s">
        <v>3</v>
      </c>
      <c r="F22" s="31"/>
      <c r="G22" s="38" t="s">
        <v>3</v>
      </c>
      <c r="H22" s="38" t="s">
        <v>3</v>
      </c>
      <c r="I22" s="38" t="s">
        <v>3</v>
      </c>
      <c r="J22" s="38"/>
      <c r="K22" s="38"/>
      <c r="L22" s="38"/>
      <c r="M22" s="38"/>
      <c r="N22" s="113"/>
      <c r="O22" s="114"/>
      <c r="P22" s="114"/>
      <c r="Q22" s="115"/>
    </row>
    <row r="23" spans="1:17" s="23" customFormat="1" ht="45" customHeight="1" thickBot="1" x14ac:dyDescent="0.35">
      <c r="A23" s="21"/>
      <c r="B23" s="53" t="str">
        <f t="shared" si="0"/>
        <v>Fri</v>
      </c>
      <c r="C23" s="43">
        <f t="shared" si="2"/>
        <v>46654</v>
      </c>
      <c r="D23" s="41">
        <f>IF(B23="thu",6,IF(B23="fri",7,IF(B23="sat",1,IF(B23="sun",2,IF(B23="mon",3,IF(B23="tue",4,IF(B23="wed",5,y)))))))</f>
        <v>7</v>
      </c>
      <c r="E23" s="38"/>
      <c r="F23" s="31"/>
      <c r="G23" s="42"/>
      <c r="H23" s="42"/>
      <c r="I23" s="42"/>
      <c r="J23" s="42"/>
      <c r="K23" s="42"/>
      <c r="L23" s="42"/>
      <c r="M23" s="42"/>
      <c r="N23" s="94"/>
      <c r="O23" s="95"/>
      <c r="P23" s="95"/>
      <c r="Q23" s="96"/>
    </row>
    <row r="24" spans="1:17" s="23" customFormat="1" ht="45" customHeight="1" thickBot="1" x14ac:dyDescent="0.35">
      <c r="A24" s="21"/>
      <c r="B24" s="46"/>
      <c r="C24" s="47" t="s">
        <v>10</v>
      </c>
      <c r="D24" s="48"/>
      <c r="E24" s="52"/>
      <c r="F24" s="31"/>
      <c r="G24" s="49"/>
      <c r="H24" s="49"/>
      <c r="I24" s="49"/>
      <c r="J24" s="49"/>
      <c r="K24" s="49"/>
      <c r="L24" s="49"/>
      <c r="M24" s="49"/>
      <c r="N24" s="91"/>
      <c r="O24" s="92"/>
      <c r="P24" s="92"/>
      <c r="Q24" s="93"/>
    </row>
    <row r="25" spans="1:17" s="23" customFormat="1" ht="16.5" x14ac:dyDescent="0.3">
      <c r="A25" s="21"/>
      <c r="B25" s="29"/>
      <c r="C25" s="32"/>
      <c r="D25" s="30"/>
      <c r="E25" s="31"/>
      <c r="F25" s="31"/>
      <c r="G25" s="31"/>
      <c r="H25" s="31"/>
      <c r="I25" s="31"/>
      <c r="J25" s="31"/>
      <c r="K25" s="31"/>
      <c r="L25" s="31"/>
      <c r="M25" s="31"/>
      <c r="N25" s="31"/>
      <c r="O25" s="31"/>
      <c r="P25" s="31"/>
    </row>
    <row r="26" spans="1:17" s="23" customFormat="1" ht="51" customHeight="1" x14ac:dyDescent="0.3">
      <c r="A26" s="21"/>
      <c r="B26" s="104" t="s">
        <v>0</v>
      </c>
      <c r="C26" s="105"/>
      <c r="D26" s="35" t="s">
        <v>5</v>
      </c>
      <c r="E26" s="35" t="s">
        <v>19</v>
      </c>
      <c r="F26" s="22"/>
      <c r="G26" s="44" t="s">
        <v>20</v>
      </c>
      <c r="H26" s="44" t="s">
        <v>21</v>
      </c>
      <c r="I26" s="44" t="s">
        <v>6</v>
      </c>
      <c r="J26" s="44" t="s">
        <v>22</v>
      </c>
      <c r="K26" s="44" t="s">
        <v>7</v>
      </c>
      <c r="L26" s="44" t="s">
        <v>8</v>
      </c>
      <c r="M26" s="44" t="s">
        <v>23</v>
      </c>
      <c r="N26" s="94"/>
      <c r="O26" s="95"/>
      <c r="P26" s="95"/>
      <c r="Q26" s="96"/>
    </row>
    <row r="27" spans="1:17" s="23" customFormat="1" ht="45" customHeight="1" x14ac:dyDescent="0.3">
      <c r="A27" s="21"/>
      <c r="B27" s="55" t="str">
        <f>TEXT(C27,"ddd")</f>
        <v>Sat</v>
      </c>
      <c r="C27" s="36">
        <f>C23+1</f>
        <v>46655</v>
      </c>
      <c r="D27" s="37">
        <f>IF(B27="thu",6,IF(B27="fri",7,IF(B27="sat",1,IF(B27="sun",2,IF(B27="mon",3,IF(B27="tue",4,IF(B27="wed",5,y)))))))</f>
        <v>1</v>
      </c>
      <c r="E27" s="40"/>
      <c r="F27" s="39"/>
      <c r="G27" s="38"/>
      <c r="H27" s="38"/>
      <c r="I27" s="38"/>
      <c r="J27" s="38"/>
      <c r="K27" s="38"/>
      <c r="L27" s="38"/>
      <c r="M27" s="38"/>
      <c r="N27" s="94"/>
      <c r="O27" s="95"/>
      <c r="P27" s="95"/>
      <c r="Q27" s="96"/>
    </row>
    <row r="28" spans="1:17" s="23" customFormat="1" ht="45" customHeight="1" x14ac:dyDescent="0.3">
      <c r="A28" s="21"/>
      <c r="B28" s="55" t="str">
        <f t="shared" ref="B28:B29" si="3">TEXT(C28,"ddd")</f>
        <v>Sun</v>
      </c>
      <c r="C28" s="36">
        <f>C27+1</f>
        <v>46656</v>
      </c>
      <c r="D28" s="37">
        <f t="shared" ref="D28:D29" si="4">IF(B28="thu",6,IF(B28="fri",7,IF(B28="sat",1,IF(B28="sun",2,IF(B28="mon",3,IF(B28="tue",4,IF(B28="wed",5,y)))))))</f>
        <v>2</v>
      </c>
      <c r="E28" s="38"/>
      <c r="F28" s="31"/>
      <c r="G28" s="38"/>
      <c r="H28" s="38"/>
      <c r="I28" s="38"/>
      <c r="J28" s="38"/>
      <c r="K28" s="38"/>
      <c r="L28" s="38"/>
      <c r="M28" s="38"/>
      <c r="N28" s="113"/>
      <c r="O28" s="114"/>
      <c r="P28" s="114"/>
      <c r="Q28" s="115"/>
    </row>
    <row r="29" spans="1:17" s="23" customFormat="1" ht="45" customHeight="1" x14ac:dyDescent="0.3">
      <c r="A29" s="21"/>
      <c r="B29" s="53" t="str">
        <f t="shared" si="3"/>
        <v>Mon</v>
      </c>
      <c r="C29" s="43">
        <f>C28+1</f>
        <v>46657</v>
      </c>
      <c r="D29" s="41">
        <f t="shared" si="4"/>
        <v>3</v>
      </c>
      <c r="E29" s="38"/>
      <c r="F29" s="31"/>
      <c r="G29" s="42"/>
      <c r="H29" s="42"/>
      <c r="I29" s="42"/>
      <c r="J29" s="42"/>
      <c r="K29" s="42"/>
      <c r="L29" s="42"/>
      <c r="M29" s="42"/>
      <c r="N29" s="94"/>
      <c r="O29" s="95"/>
      <c r="P29" s="95"/>
      <c r="Q29" s="96"/>
    </row>
    <row r="30" spans="1:17" s="23" customFormat="1" ht="45" customHeight="1" x14ac:dyDescent="0.3">
      <c r="A30" s="21"/>
      <c r="B30" s="55" t="str">
        <f t="shared" ref="B30" si="5">TEXT(C30,"ddd")</f>
        <v>Tue</v>
      </c>
      <c r="C30" s="36">
        <f>C29+1</f>
        <v>46658</v>
      </c>
      <c r="D30" s="37">
        <f t="shared" ref="D30" si="6">IF(B30="thu",6,IF(B30="fri",7,IF(B30="sat",1,IF(B30="sun",2,IF(B30="mon",3,IF(B30="tue",4,IF(B30="wed",5,y)))))))</f>
        <v>4</v>
      </c>
      <c r="E30" s="40"/>
      <c r="F30" s="39"/>
      <c r="G30" s="38"/>
      <c r="H30" s="38"/>
      <c r="I30" s="38"/>
      <c r="J30" s="38"/>
      <c r="K30" s="38"/>
      <c r="L30" s="38"/>
      <c r="M30" s="38"/>
      <c r="N30" s="94"/>
      <c r="O30" s="95"/>
      <c r="P30" s="95"/>
      <c r="Q30" s="96"/>
    </row>
    <row r="31" spans="1:17" s="23" customFormat="1" ht="45" customHeight="1" x14ac:dyDescent="0.3">
      <c r="A31" s="21"/>
      <c r="B31" s="55" t="str">
        <f t="shared" ref="B31:B32" si="7">TEXT(C31,"ddd")</f>
        <v>Wed</v>
      </c>
      <c r="C31" s="36">
        <f>C30+1</f>
        <v>46659</v>
      </c>
      <c r="D31" s="37">
        <f t="shared" ref="D31:D32" si="8">IF(B31="thu",6,IF(B31="fri",7,IF(B31="sat",1,IF(B31="sun",2,IF(B31="mon",3,IF(B31="tue",4,IF(B31="wed",5,y)))))))</f>
        <v>5</v>
      </c>
      <c r="E31" s="40"/>
      <c r="F31" s="39"/>
      <c r="G31" s="38"/>
      <c r="H31" s="38"/>
      <c r="I31" s="38"/>
      <c r="J31" s="38"/>
      <c r="K31" s="38"/>
      <c r="L31" s="38"/>
      <c r="M31" s="38"/>
      <c r="N31" s="94"/>
      <c r="O31" s="95"/>
      <c r="P31" s="95"/>
      <c r="Q31" s="96"/>
    </row>
    <row r="32" spans="1:17" s="23" customFormat="1" ht="45" customHeight="1" thickBot="1" x14ac:dyDescent="0.35">
      <c r="A32" s="21"/>
      <c r="B32" s="55" t="str">
        <f t="shared" si="7"/>
        <v>Thu</v>
      </c>
      <c r="C32" s="36">
        <f>C31+1</f>
        <v>46660</v>
      </c>
      <c r="D32" s="37">
        <f t="shared" si="8"/>
        <v>6</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5.75" customHeight="1" x14ac:dyDescent="0.2"/>
    <row r="41" spans="1:17" ht="39.75" customHeight="1" x14ac:dyDescent="0.2"/>
  </sheetData>
  <mergeCells count="45">
    <mergeCell ref="B2:C2"/>
    <mergeCell ref="D2:G2"/>
    <mergeCell ref="J2:L2"/>
    <mergeCell ref="N32:Q32"/>
    <mergeCell ref="C5:D5"/>
    <mergeCell ref="F5:H5"/>
    <mergeCell ref="I5:J5"/>
    <mergeCell ref="C6:D6"/>
    <mergeCell ref="F6:H6"/>
    <mergeCell ref="I6:J6"/>
    <mergeCell ref="B4:C4"/>
    <mergeCell ref="N19:Q19"/>
    <mergeCell ref="N20:Q20"/>
    <mergeCell ref="N21:Q21"/>
    <mergeCell ref="N22:Q22"/>
    <mergeCell ref="L5:N5"/>
    <mergeCell ref="L6:N6"/>
    <mergeCell ref="N2:O2"/>
    <mergeCell ref="D38:H38"/>
    <mergeCell ref="K38:O38"/>
    <mergeCell ref="C7:D7"/>
    <mergeCell ref="F7:H7"/>
    <mergeCell ref="I7:J7"/>
    <mergeCell ref="B11:C11"/>
    <mergeCell ref="B16:C16"/>
    <mergeCell ref="G10:M10"/>
    <mergeCell ref="E36:N36"/>
    <mergeCell ref="N10:Q10"/>
    <mergeCell ref="N11:Q11"/>
    <mergeCell ref="N12:Q12"/>
    <mergeCell ref="N13:Q13"/>
    <mergeCell ref="N14:Q14"/>
    <mergeCell ref="N33:Q33"/>
    <mergeCell ref="N16:Q16"/>
    <mergeCell ref="N17:Q17"/>
    <mergeCell ref="N18:Q18"/>
    <mergeCell ref="N31:Q31"/>
    <mergeCell ref="B26:C26"/>
    <mergeCell ref="N26:Q26"/>
    <mergeCell ref="N30:Q30"/>
    <mergeCell ref="N23:Q23"/>
    <mergeCell ref="N24:Q24"/>
    <mergeCell ref="N27:Q27"/>
    <mergeCell ref="N28:Q28"/>
    <mergeCell ref="N29:Q29"/>
  </mergeCells>
  <pageMargins left="0.5" right="0.5" top="0.5" bottom="0.5" header="0.3" footer="0.3"/>
  <pageSetup scale="53" orientation="portrait" r:id="rId1"/>
  <headerFooter alignWithMargins="0">
    <oddHeader>&amp;CSemi-Monthly Timesheet FLSA Exempt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0"/>
  <sheetViews>
    <sheetView topLeftCell="A2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46661</v>
      </c>
      <c r="J5" s="109"/>
      <c r="K5" s="3"/>
      <c r="L5" s="99" t="s">
        <v>13</v>
      </c>
      <c r="M5" s="99"/>
      <c r="N5" s="99"/>
      <c r="O5" s="60"/>
    </row>
    <row r="6" spans="1:17" ht="21" customHeight="1" thickBot="1" x14ac:dyDescent="0.35">
      <c r="A6" s="11"/>
      <c r="B6" s="17" t="s">
        <v>3</v>
      </c>
      <c r="C6" s="100"/>
      <c r="D6" s="100"/>
      <c r="E6" s="5"/>
      <c r="F6" s="99" t="s">
        <v>2</v>
      </c>
      <c r="G6" s="99"/>
      <c r="H6" s="99"/>
      <c r="I6" s="101">
        <f>C32</f>
        <v>46675</v>
      </c>
      <c r="J6" s="101"/>
      <c r="K6" s="3"/>
      <c r="L6" s="99" t="s">
        <v>12</v>
      </c>
      <c r="M6" s="99"/>
      <c r="N6" s="99"/>
      <c r="O6" s="61"/>
    </row>
    <row r="7" spans="1:17" ht="21" customHeight="1" thickBot="1" x14ac:dyDescent="0.35">
      <c r="A7" s="11"/>
      <c r="B7" s="17" t="s">
        <v>3</v>
      </c>
      <c r="C7" s="100"/>
      <c r="D7" s="100"/>
      <c r="E7" s="5"/>
      <c r="F7" s="102" t="s">
        <v>11</v>
      </c>
      <c r="G7" s="102"/>
      <c r="H7" s="102"/>
      <c r="I7" s="103">
        <v>46692</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thickBot="1" x14ac:dyDescent="0.35">
      <c r="A12" s="21"/>
      <c r="B12" s="55" t="str">
        <f t="shared" ref="B12" si="0">TEXT(C12,"ddd")</f>
        <v>Fri</v>
      </c>
      <c r="C12" s="36">
        <v>46661</v>
      </c>
      <c r="D12" s="37">
        <f>IF(B12="thu",6,IF(B12="fri",7,IF(B12="sat",1,IF(B12="sun",2,IF(B12="mon",3,IF(B12="tue",4,IF(B12="wed",5,y)))))))</f>
        <v>7</v>
      </c>
      <c r="E12" s="38"/>
      <c r="F12" s="31"/>
      <c r="G12" s="38"/>
      <c r="H12" s="38"/>
      <c r="I12" s="38"/>
      <c r="J12" s="38"/>
      <c r="K12" s="38"/>
      <c r="L12" s="38"/>
      <c r="M12" s="38"/>
      <c r="N12" s="94"/>
      <c r="O12" s="95"/>
      <c r="P12" s="95"/>
      <c r="Q12" s="96"/>
    </row>
    <row r="13" spans="1:17" s="23" customFormat="1" ht="45" customHeight="1" thickBot="1" x14ac:dyDescent="0.35">
      <c r="A13" s="21"/>
      <c r="B13" s="46"/>
      <c r="C13" s="47" t="s">
        <v>10</v>
      </c>
      <c r="D13" s="48"/>
      <c r="E13" s="52"/>
      <c r="F13" s="31"/>
      <c r="G13" s="49"/>
      <c r="H13" s="49"/>
      <c r="I13" s="49"/>
      <c r="J13" s="49"/>
      <c r="K13" s="49"/>
      <c r="L13" s="49"/>
      <c r="M13" s="49"/>
      <c r="N13" s="91"/>
      <c r="O13" s="92"/>
      <c r="P13" s="92"/>
      <c r="Q13" s="93"/>
    </row>
    <row r="14" spans="1:17" s="23" customFormat="1" ht="16.5" x14ac:dyDescent="0.3">
      <c r="A14" s="21"/>
      <c r="B14" s="29"/>
      <c r="C14" s="32"/>
      <c r="D14" s="30"/>
      <c r="E14" s="31"/>
      <c r="F14" s="31"/>
      <c r="G14" s="67"/>
      <c r="H14" s="67"/>
      <c r="I14" s="67"/>
      <c r="J14" s="67"/>
      <c r="K14" s="67"/>
      <c r="L14" s="67"/>
      <c r="M14" s="67"/>
      <c r="N14" s="31"/>
      <c r="O14" s="31"/>
      <c r="P14" s="31"/>
    </row>
    <row r="15" spans="1:17" s="23" customFormat="1" ht="51" customHeight="1" x14ac:dyDescent="0.3">
      <c r="A15" s="21"/>
      <c r="B15" s="106" t="s">
        <v>0</v>
      </c>
      <c r="C15" s="106"/>
      <c r="D15" s="35" t="s">
        <v>5</v>
      </c>
      <c r="E15" s="35" t="s">
        <v>19</v>
      </c>
      <c r="F15" s="51"/>
      <c r="G15" s="65" t="s">
        <v>20</v>
      </c>
      <c r="H15" s="65" t="s">
        <v>21</v>
      </c>
      <c r="I15" s="65" t="s">
        <v>6</v>
      </c>
      <c r="J15" s="65" t="s">
        <v>22</v>
      </c>
      <c r="K15" s="65" t="s">
        <v>7</v>
      </c>
      <c r="L15" s="65" t="s">
        <v>8</v>
      </c>
      <c r="M15" s="65" t="s">
        <v>23</v>
      </c>
      <c r="N15" s="94"/>
      <c r="O15" s="95"/>
      <c r="P15" s="95"/>
      <c r="Q15" s="96"/>
    </row>
    <row r="16" spans="1:17" s="23" customFormat="1" ht="45" customHeight="1" x14ac:dyDescent="0.3">
      <c r="A16" s="21"/>
      <c r="B16" s="55" t="str">
        <f>TEXT(C16,"ddd")</f>
        <v>Sat</v>
      </c>
      <c r="C16" s="36">
        <f>C12+1</f>
        <v>46662</v>
      </c>
      <c r="D16" s="37">
        <f>IF(B16="thu",6,IF(B16="fri",7,IF(B16="sat",1,IF(B16="sun",2,IF(B16="mon",3,IF(B16="tue",4,IF(B16="wed",5,y)))))))</f>
        <v>1</v>
      </c>
      <c r="E16" s="40"/>
      <c r="F16" s="39"/>
      <c r="G16" s="38"/>
      <c r="H16" s="38"/>
      <c r="I16" s="38"/>
      <c r="J16" s="38"/>
      <c r="K16" s="38"/>
      <c r="L16" s="38"/>
      <c r="M16" s="38"/>
      <c r="N16" s="94"/>
      <c r="O16" s="95"/>
      <c r="P16" s="95"/>
      <c r="Q16" s="96"/>
    </row>
    <row r="17" spans="1:17" s="23" customFormat="1" ht="45" customHeight="1" x14ac:dyDescent="0.3">
      <c r="A17" s="21"/>
      <c r="B17" s="62" t="str">
        <f t="shared" ref="B17:B22" si="1">TEXT(C17,"ddd")</f>
        <v>Sun</v>
      </c>
      <c r="C17" s="63">
        <f>C16+1</f>
        <v>46663</v>
      </c>
      <c r="D17" s="64">
        <f>IF(B17="thu",6,IF(B17="fri",7,IF(B17="sat",1,IF(B17="sun",2,IF(B17="mon",3,IF(B17="tue",4,IF(B17="wed",5,y)))))))</f>
        <v>2</v>
      </c>
      <c r="E17" s="40"/>
      <c r="F17" s="21"/>
      <c r="G17" s="50"/>
      <c r="H17" s="50"/>
      <c r="I17" s="50"/>
      <c r="J17" s="50"/>
      <c r="K17" s="50"/>
      <c r="L17" s="50"/>
      <c r="M17" s="50"/>
      <c r="N17" s="94"/>
      <c r="O17" s="95"/>
      <c r="P17" s="95"/>
      <c r="Q17" s="96"/>
    </row>
    <row r="18" spans="1:17" s="23" customFormat="1" ht="45" customHeight="1" x14ac:dyDescent="0.3">
      <c r="A18" s="21"/>
      <c r="B18" s="62" t="str">
        <f t="shared" si="1"/>
        <v>Mon</v>
      </c>
      <c r="C18" s="63">
        <f>C17+1</f>
        <v>46664</v>
      </c>
      <c r="D18" s="64">
        <f>IF(B18="thu",6,IF(B18="fri",7,IF(B18="sat",1,IF(B18="sun",2,IF(B18="mon",3,IF(B18="tue",4,IF(B18="wed",5,y)))))))</f>
        <v>3</v>
      </c>
      <c r="E18" s="40"/>
      <c r="F18" s="21"/>
      <c r="G18" s="50"/>
      <c r="H18" s="50"/>
      <c r="I18" s="50"/>
      <c r="J18" s="50"/>
      <c r="K18" s="50"/>
      <c r="L18" s="50"/>
      <c r="M18" s="50"/>
      <c r="N18" s="113"/>
      <c r="O18" s="114"/>
      <c r="P18" s="114"/>
      <c r="Q18" s="115"/>
    </row>
    <row r="19" spans="1:17" s="23" customFormat="1" ht="45" customHeight="1" x14ac:dyDescent="0.3">
      <c r="A19" s="21"/>
      <c r="B19" s="55" t="str">
        <f t="shared" si="1"/>
        <v>Tue</v>
      </c>
      <c r="C19" s="36">
        <f>C18+1</f>
        <v>46665</v>
      </c>
      <c r="D19" s="37">
        <f>IF(B19="thu",6,IF(B19="fri",7,IF(B19="sat",1,IF(B19="sun",2,IF(B19="mon",3,IF(B19="tue",4,IF(B19="wed",5,y)))))))</f>
        <v>4</v>
      </c>
      <c r="E19" s="38"/>
      <c r="F19" s="31"/>
      <c r="G19" s="38"/>
      <c r="H19" s="38"/>
      <c r="I19" s="38"/>
      <c r="J19" s="38"/>
      <c r="K19" s="38"/>
      <c r="L19" s="38"/>
      <c r="M19" s="38"/>
      <c r="N19" s="94"/>
      <c r="O19" s="95"/>
      <c r="P19" s="95"/>
      <c r="Q19" s="96"/>
    </row>
    <row r="20" spans="1:17" s="23" customFormat="1" ht="45" customHeight="1" x14ac:dyDescent="0.3">
      <c r="A20" s="21"/>
      <c r="B20" s="55" t="str">
        <f t="shared" si="1"/>
        <v>Wed</v>
      </c>
      <c r="C20" s="36">
        <f>C19+1</f>
        <v>46666</v>
      </c>
      <c r="D20" s="37">
        <f>IF(B20="thu",6,IF(B20="fri",7,IF(B20="sat",1,IF(B20="sun",2,IF(B20="mon",3,IF(B20="tue",4,IF(B20="wed",5,y)))))))</f>
        <v>5</v>
      </c>
      <c r="E20" s="38"/>
      <c r="F20" s="31"/>
      <c r="G20" s="38"/>
      <c r="H20" s="38"/>
      <c r="I20" s="38"/>
      <c r="J20" s="38"/>
      <c r="K20" s="38"/>
      <c r="L20" s="38"/>
      <c r="M20" s="38"/>
      <c r="N20" s="94"/>
      <c r="O20" s="95"/>
      <c r="P20" s="95"/>
      <c r="Q20" s="96"/>
    </row>
    <row r="21" spans="1:17" s="23" customFormat="1" ht="45" customHeight="1" x14ac:dyDescent="0.3">
      <c r="A21" s="21"/>
      <c r="B21" s="55" t="str">
        <f t="shared" si="1"/>
        <v>Thu</v>
      </c>
      <c r="C21" s="36">
        <f t="shared" ref="C21:C22" si="2">C20+1</f>
        <v>46667</v>
      </c>
      <c r="D21" s="37">
        <f>IF(B21="thu",6,IF(B21="fri",7,IF(B21="sat",1,IF(B21="sun",2,IF(B21="mon",3,IF(B21="tue",4,IF(B21="wed",5,y)))))))</f>
        <v>6</v>
      </c>
      <c r="E21" s="38"/>
      <c r="F21" s="31"/>
      <c r="G21" s="38"/>
      <c r="H21" s="38"/>
      <c r="I21" s="38"/>
      <c r="J21" s="38"/>
      <c r="K21" s="38"/>
      <c r="L21" s="38"/>
      <c r="M21" s="38"/>
      <c r="N21" s="113"/>
      <c r="O21" s="114"/>
      <c r="P21" s="114"/>
      <c r="Q21" s="115"/>
    </row>
    <row r="22" spans="1:17" s="23" customFormat="1" ht="45" customHeight="1" thickBot="1" x14ac:dyDescent="0.35">
      <c r="A22" s="21"/>
      <c r="B22" s="53" t="str">
        <f t="shared" si="1"/>
        <v>Fri</v>
      </c>
      <c r="C22" s="43">
        <f t="shared" si="2"/>
        <v>46668</v>
      </c>
      <c r="D22" s="41">
        <f>IF(B22="thu",6,IF(B22="fri",7,IF(B22="sat",1,IF(B22="sun",2,IF(B22="mon",3,IF(B22="tue",4,IF(B22="wed",5,y)))))))</f>
        <v>7</v>
      </c>
      <c r="E22" s="38" t="s">
        <v>3</v>
      </c>
      <c r="F22" s="31"/>
      <c r="G22" s="42" t="s">
        <v>3</v>
      </c>
      <c r="H22" s="42" t="s">
        <v>3</v>
      </c>
      <c r="I22" s="42" t="s">
        <v>3</v>
      </c>
      <c r="J22" s="42"/>
      <c r="K22" s="42"/>
      <c r="L22" s="42"/>
      <c r="M22" s="42"/>
      <c r="N22" s="94"/>
      <c r="O22" s="95"/>
      <c r="P22" s="95"/>
      <c r="Q22" s="96"/>
    </row>
    <row r="23" spans="1:17" s="23" customFormat="1" ht="45" customHeight="1" thickBot="1" x14ac:dyDescent="0.35">
      <c r="A23" s="21"/>
      <c r="B23" s="46"/>
      <c r="C23" s="47" t="s">
        <v>10</v>
      </c>
      <c r="D23" s="48"/>
      <c r="E23" s="52"/>
      <c r="F23" s="31"/>
      <c r="G23" s="49"/>
      <c r="H23" s="49"/>
      <c r="I23" s="49"/>
      <c r="J23" s="49"/>
      <c r="K23" s="49"/>
      <c r="L23" s="49"/>
      <c r="M23" s="49"/>
      <c r="N23" s="91"/>
      <c r="O23" s="92"/>
      <c r="P23" s="92"/>
      <c r="Q23" s="93"/>
    </row>
    <row r="24" spans="1:17" s="23" customFormat="1" ht="16.5" customHeight="1" x14ac:dyDescent="0.3">
      <c r="A24" s="21"/>
      <c r="B24" s="29"/>
      <c r="C24" s="32"/>
      <c r="D24" s="30"/>
      <c r="E24" s="31"/>
      <c r="F24" s="31"/>
      <c r="G24" s="31"/>
      <c r="H24" s="31"/>
      <c r="I24" s="31"/>
      <c r="J24" s="31"/>
      <c r="K24" s="31"/>
      <c r="L24" s="31"/>
      <c r="M24" s="31"/>
      <c r="N24" s="69"/>
      <c r="O24" s="69"/>
      <c r="P24" s="69"/>
      <c r="Q24" s="69"/>
    </row>
    <row r="25" spans="1:17" s="23" customFormat="1" ht="51" customHeight="1" x14ac:dyDescent="0.3">
      <c r="A25" s="21"/>
      <c r="B25" s="106" t="s">
        <v>0</v>
      </c>
      <c r="C25" s="106"/>
      <c r="D25" s="35" t="s">
        <v>5</v>
      </c>
      <c r="E25" s="35" t="s">
        <v>19</v>
      </c>
      <c r="F25" s="51"/>
      <c r="G25" s="44" t="s">
        <v>20</v>
      </c>
      <c r="H25" s="44" t="s">
        <v>21</v>
      </c>
      <c r="I25" s="44" t="s">
        <v>6</v>
      </c>
      <c r="J25" s="44" t="s">
        <v>22</v>
      </c>
      <c r="K25" s="44" t="s">
        <v>7</v>
      </c>
      <c r="L25" s="44" t="s">
        <v>8</v>
      </c>
      <c r="M25" s="44" t="s">
        <v>23</v>
      </c>
      <c r="N25" s="94"/>
      <c r="O25" s="95"/>
      <c r="P25" s="95"/>
      <c r="Q25" s="96"/>
    </row>
    <row r="26" spans="1:17" s="23" customFormat="1" ht="45" customHeight="1" x14ac:dyDescent="0.3">
      <c r="A26" s="21"/>
      <c r="B26" s="55" t="str">
        <f>TEXT(C26,"ddd")</f>
        <v>Sat</v>
      </c>
      <c r="C26" s="36">
        <f>C22+1</f>
        <v>46669</v>
      </c>
      <c r="D26" s="37">
        <f>IF(B26="thu",6,IF(B26="fri",7,IF(B26="sat",1,IF(B26="sun",2,IF(B26="mon",3,IF(B26="tue",4,IF(B26="wed",5,y)))))))</f>
        <v>1</v>
      </c>
      <c r="E26" s="40"/>
      <c r="F26" s="39"/>
      <c r="G26" s="38"/>
      <c r="H26" s="38"/>
      <c r="I26" s="38"/>
      <c r="J26" s="38"/>
      <c r="K26" s="38"/>
      <c r="L26" s="38"/>
      <c r="M26" s="38"/>
      <c r="N26" s="94"/>
      <c r="O26" s="95"/>
      <c r="P26" s="95"/>
      <c r="Q26" s="96"/>
    </row>
    <row r="27" spans="1:17" s="23" customFormat="1" ht="45" customHeight="1" x14ac:dyDescent="0.3">
      <c r="A27" s="21"/>
      <c r="B27" s="55" t="str">
        <f t="shared" ref="B27:B28" si="3">TEXT(C27,"ddd")</f>
        <v>Sun</v>
      </c>
      <c r="C27" s="36">
        <f t="shared" ref="C27:C32" si="4">C26+1</f>
        <v>46670</v>
      </c>
      <c r="D27" s="37">
        <f t="shared" ref="D27:D28" si="5">IF(B27="thu",6,IF(B27="fri",7,IF(B27="sat",1,IF(B27="sun",2,IF(B27="mon",3,IF(B27="tue",4,IF(B27="wed",5,y)))))))</f>
        <v>2</v>
      </c>
      <c r="E27" s="38"/>
      <c r="F27" s="31"/>
      <c r="G27" s="38"/>
      <c r="H27" s="38"/>
      <c r="I27" s="38"/>
      <c r="J27" s="38"/>
      <c r="K27" s="38"/>
      <c r="L27" s="38"/>
      <c r="M27" s="38"/>
      <c r="N27" s="94"/>
      <c r="O27" s="95"/>
      <c r="P27" s="95"/>
      <c r="Q27" s="96"/>
    </row>
    <row r="28" spans="1:17" s="23" customFormat="1" ht="45" customHeight="1" x14ac:dyDescent="0.3">
      <c r="A28" s="21"/>
      <c r="B28" s="55" t="str">
        <f t="shared" si="3"/>
        <v>Mon</v>
      </c>
      <c r="C28" s="36">
        <f t="shared" si="4"/>
        <v>46671</v>
      </c>
      <c r="D28" s="37">
        <f t="shared" si="5"/>
        <v>3</v>
      </c>
      <c r="E28" s="38"/>
      <c r="F28" s="31"/>
      <c r="G28" s="38"/>
      <c r="H28" s="38"/>
      <c r="I28" s="38"/>
      <c r="J28" s="38"/>
      <c r="K28" s="38"/>
      <c r="L28" s="38"/>
      <c r="M28" s="38"/>
      <c r="N28" s="113"/>
      <c r="O28" s="114"/>
      <c r="P28" s="114"/>
      <c r="Q28" s="115"/>
    </row>
    <row r="29" spans="1:17" s="23" customFormat="1" ht="45" customHeight="1" x14ac:dyDescent="0.3">
      <c r="A29" s="21"/>
      <c r="B29" s="53" t="str">
        <f>TEXT(C29,"ddd")</f>
        <v>Tue</v>
      </c>
      <c r="C29" s="43">
        <f t="shared" si="4"/>
        <v>46672</v>
      </c>
      <c r="D29" s="41">
        <f>IF(B29="thu",6,IF(B29="fri",7,IF(B29="sat",1,IF(B29="sun",2,IF(B29="mon",3,IF(B29="tue",4,IF(B29="wed",5,y)))))))</f>
        <v>4</v>
      </c>
      <c r="E29" s="38"/>
      <c r="F29" s="31"/>
      <c r="G29" s="42"/>
      <c r="H29" s="42"/>
      <c r="I29" s="42"/>
      <c r="J29" s="42"/>
      <c r="K29" s="42"/>
      <c r="L29" s="42"/>
      <c r="M29" s="42"/>
      <c r="N29" s="94"/>
      <c r="O29" s="95"/>
      <c r="P29" s="95"/>
      <c r="Q29" s="96"/>
    </row>
    <row r="30" spans="1:17" s="23" customFormat="1" ht="45" customHeight="1" x14ac:dyDescent="0.3">
      <c r="A30" s="21"/>
      <c r="B30" s="55" t="str">
        <f>TEXT(C30,"ddd")</f>
        <v>Wed</v>
      </c>
      <c r="C30" s="36">
        <f t="shared" si="4"/>
        <v>46673</v>
      </c>
      <c r="D30" s="37">
        <f>IF(B30="thu",6,IF(B30="fri",7,IF(B30="sat",1,IF(B30="sun",2,IF(B30="mon",3,IF(B30="tue",4,IF(B30="wed",5,y)))))))</f>
        <v>5</v>
      </c>
      <c r="E30" s="40"/>
      <c r="F30" s="39"/>
      <c r="G30" s="38"/>
      <c r="H30" s="38"/>
      <c r="I30" s="38"/>
      <c r="J30" s="38"/>
      <c r="K30" s="38"/>
      <c r="L30" s="38"/>
      <c r="M30" s="38"/>
      <c r="N30" s="94"/>
      <c r="O30" s="95"/>
      <c r="P30" s="95"/>
      <c r="Q30" s="96"/>
    </row>
    <row r="31" spans="1:17" s="23" customFormat="1" ht="45" customHeight="1" x14ac:dyDescent="0.3">
      <c r="A31" s="21"/>
      <c r="B31" s="55" t="str">
        <f>TEXT(C31,"ddd")</f>
        <v>Thu</v>
      </c>
      <c r="C31" s="36">
        <f t="shared" si="4"/>
        <v>46674</v>
      </c>
      <c r="D31" s="37">
        <f>IF(B31="thu",6,IF(B31="fri",7,IF(B31="sat",1,IF(B31="sun",2,IF(B31="mon",3,IF(B31="tue",4,IF(B31="wed",5,y)))))))</f>
        <v>6</v>
      </c>
      <c r="E31" s="40"/>
      <c r="F31" s="39"/>
      <c r="G31" s="38"/>
      <c r="H31" s="38"/>
      <c r="I31" s="38"/>
      <c r="J31" s="38"/>
      <c r="K31" s="38"/>
      <c r="L31" s="38"/>
      <c r="M31" s="38"/>
      <c r="N31" s="94"/>
      <c r="O31" s="95"/>
      <c r="P31" s="95"/>
      <c r="Q31" s="96"/>
    </row>
    <row r="32" spans="1:17" s="23" customFormat="1" ht="45" customHeight="1" thickBot="1" x14ac:dyDescent="0.35">
      <c r="A32" s="21"/>
      <c r="B32" s="55" t="str">
        <f>TEXT(C32,"ddd")</f>
        <v>Fri</v>
      </c>
      <c r="C32" s="36">
        <f t="shared" si="4"/>
        <v>46675</v>
      </c>
      <c r="D32" s="37">
        <f>IF(B32="thu",6,IF(B32="fri",7,IF(B32="sat",1,IF(B32="sun",2,IF(B32="mon",3,IF(B32="tue",4,IF(B32="wed",5,y)))))))</f>
        <v>7</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B11:C11"/>
    <mergeCell ref="B15:C15"/>
    <mergeCell ref="N13:Q13"/>
    <mergeCell ref="N15:Q15"/>
    <mergeCell ref="N27:Q27"/>
    <mergeCell ref="N23:Q23"/>
    <mergeCell ref="N26:Q26"/>
    <mergeCell ref="N18:Q18"/>
    <mergeCell ref="N19:Q19"/>
    <mergeCell ref="N20:Q20"/>
    <mergeCell ref="N21:Q21"/>
    <mergeCell ref="N22:Q22"/>
    <mergeCell ref="B25:C25"/>
    <mergeCell ref="N25:Q25"/>
    <mergeCell ref="N33:Q33"/>
    <mergeCell ref="N28:Q28"/>
    <mergeCell ref="N29:Q29"/>
    <mergeCell ref="N32:Q32"/>
    <mergeCell ref="N31:Q31"/>
    <mergeCell ref="D38:H38"/>
    <mergeCell ref="K38:O38"/>
    <mergeCell ref="C6:D6"/>
    <mergeCell ref="F6:H6"/>
    <mergeCell ref="I6:J6"/>
    <mergeCell ref="L6:N6"/>
    <mergeCell ref="C7:D7"/>
    <mergeCell ref="F7:H7"/>
    <mergeCell ref="I7:J7"/>
    <mergeCell ref="N10:Q10"/>
    <mergeCell ref="N11:Q11"/>
    <mergeCell ref="N12:Q12"/>
    <mergeCell ref="N16:Q16"/>
    <mergeCell ref="N17:Q17"/>
    <mergeCell ref="E36:N36"/>
    <mergeCell ref="N30:Q30"/>
    <mergeCell ref="N2:O2"/>
    <mergeCell ref="G10:M10"/>
    <mergeCell ref="B4:C4"/>
    <mergeCell ref="C5:D5"/>
    <mergeCell ref="F5:H5"/>
    <mergeCell ref="I5:J5"/>
    <mergeCell ref="L5:N5"/>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39"/>
  <sheetViews>
    <sheetView topLeftCell="A2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46676</v>
      </c>
      <c r="J5" s="109"/>
      <c r="K5" s="3"/>
      <c r="L5" s="99" t="s">
        <v>13</v>
      </c>
      <c r="M5" s="99"/>
      <c r="N5" s="99"/>
      <c r="O5" s="60"/>
    </row>
    <row r="6" spans="1:17" ht="21" customHeight="1" thickBot="1" x14ac:dyDescent="0.35">
      <c r="A6" s="11"/>
      <c r="B6" s="17" t="s">
        <v>3</v>
      </c>
      <c r="C6" s="100"/>
      <c r="D6" s="100"/>
      <c r="E6" s="5"/>
      <c r="F6" s="99" t="s">
        <v>2</v>
      </c>
      <c r="G6" s="99"/>
      <c r="H6" s="99"/>
      <c r="I6" s="101">
        <f>C33</f>
        <v>46691</v>
      </c>
      <c r="J6" s="101"/>
      <c r="K6" s="3"/>
      <c r="L6" s="99" t="s">
        <v>12</v>
      </c>
      <c r="M6" s="99"/>
      <c r="N6" s="99"/>
      <c r="O6" s="61"/>
    </row>
    <row r="7" spans="1:17" ht="21" customHeight="1" thickBot="1" x14ac:dyDescent="0.35">
      <c r="A7" s="11"/>
      <c r="B7" s="17" t="s">
        <v>3</v>
      </c>
      <c r="C7" s="100"/>
      <c r="D7" s="100"/>
      <c r="E7" s="5"/>
      <c r="F7" s="102" t="s">
        <v>11</v>
      </c>
      <c r="G7" s="102"/>
      <c r="H7" s="102"/>
      <c r="I7" s="103">
        <v>46707</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55" t="str">
        <f>TEXT(C12,"ddd")</f>
        <v>Sat</v>
      </c>
      <c r="C12" s="36">
        <v>46676</v>
      </c>
      <c r="D12" s="37">
        <f>IF(B12="thu",6,IF(B12="fri",7,IF(B12="sat",1,IF(B12="sun",2,IF(B12="mon",3,IF(B12="tue",4,IF(B12="wed",5,y)))))))</f>
        <v>1</v>
      </c>
      <c r="E12" s="38"/>
      <c r="F12" s="31"/>
      <c r="G12" s="38"/>
      <c r="H12" s="38"/>
      <c r="I12" s="38"/>
      <c r="J12" s="38"/>
      <c r="K12" s="38"/>
      <c r="L12" s="38"/>
      <c r="M12" s="38"/>
      <c r="N12" s="94"/>
      <c r="O12" s="95"/>
      <c r="P12" s="95"/>
      <c r="Q12" s="96"/>
    </row>
    <row r="13" spans="1:17" s="23" customFormat="1" ht="45" customHeight="1" x14ac:dyDescent="0.3">
      <c r="A13" s="21"/>
      <c r="B13" s="55" t="str">
        <f>TEXT(C13,"ddd")</f>
        <v>Sun</v>
      </c>
      <c r="C13" s="36">
        <f>C12+1</f>
        <v>46677</v>
      </c>
      <c r="D13" s="37">
        <f>IF(B13="thu",6,IF(B13="fri",7,IF(B13="sat",1,IF(B13="sun",2,IF(B13="mon",3,IF(B13="tue",4,IF(B13="wed",5,y)))))))</f>
        <v>2</v>
      </c>
      <c r="E13" s="40"/>
      <c r="F13" s="39"/>
      <c r="G13" s="38"/>
      <c r="H13" s="38"/>
      <c r="I13" s="38"/>
      <c r="J13" s="38"/>
      <c r="K13" s="38"/>
      <c r="L13" s="38"/>
      <c r="M13" s="38"/>
      <c r="N13" s="94"/>
      <c r="O13" s="95"/>
      <c r="P13" s="95"/>
      <c r="Q13" s="96"/>
    </row>
    <row r="14" spans="1:17" s="23" customFormat="1" ht="45" customHeight="1" x14ac:dyDescent="0.3">
      <c r="A14" s="21"/>
      <c r="B14" s="62" t="str">
        <f t="shared" ref="B14:B18" si="0">TEXT(C14,"ddd")</f>
        <v>Mon</v>
      </c>
      <c r="C14" s="36">
        <f t="shared" ref="C14:C18" si="1">C13+1</f>
        <v>46678</v>
      </c>
      <c r="D14" s="64">
        <f>IF(B14="thu",6,IF(B14="fri",7,IF(B14="sat",1,IF(B14="sun",2,IF(B14="mon",3,IF(B14="tue",4,IF(B14="wed",5,y)))))))</f>
        <v>3</v>
      </c>
      <c r="E14" s="40"/>
      <c r="F14" s="21"/>
      <c r="G14" s="50"/>
      <c r="H14" s="50"/>
      <c r="I14" s="50"/>
      <c r="J14" s="50"/>
      <c r="K14" s="50"/>
      <c r="L14" s="50"/>
      <c r="M14" s="50"/>
      <c r="N14" s="94"/>
      <c r="O14" s="95"/>
      <c r="P14" s="95"/>
      <c r="Q14" s="96"/>
    </row>
    <row r="15" spans="1:17" s="23" customFormat="1" ht="45" customHeight="1" x14ac:dyDescent="0.3">
      <c r="A15" s="21"/>
      <c r="B15" s="62" t="str">
        <f t="shared" si="0"/>
        <v>Tue</v>
      </c>
      <c r="C15" s="36">
        <f t="shared" si="1"/>
        <v>46679</v>
      </c>
      <c r="D15" s="64">
        <f>IF(B15="thu",6,IF(B15="fri",7,IF(B15="sat",1,IF(B15="sun",2,IF(B15="mon",3,IF(B15="tue",4,IF(B15="wed",5,y)))))))</f>
        <v>4</v>
      </c>
      <c r="E15" s="40"/>
      <c r="F15" s="21"/>
      <c r="G15" s="50"/>
      <c r="H15" s="50"/>
      <c r="I15" s="50"/>
      <c r="J15" s="50"/>
      <c r="K15" s="50"/>
      <c r="L15" s="50"/>
      <c r="M15" s="50"/>
      <c r="N15" s="113"/>
      <c r="O15" s="114"/>
      <c r="P15" s="114"/>
      <c r="Q15" s="115"/>
    </row>
    <row r="16" spans="1:17" s="23" customFormat="1" ht="45" customHeight="1" x14ac:dyDescent="0.3">
      <c r="A16" s="21"/>
      <c r="B16" s="55" t="str">
        <f t="shared" si="0"/>
        <v>Wed</v>
      </c>
      <c r="C16" s="36">
        <f t="shared" si="1"/>
        <v>46680</v>
      </c>
      <c r="D16" s="37">
        <f>IF(B16="thu",6,IF(B16="fri",7,IF(B16="sat",1,IF(B16="sun",2,IF(B16="mon",3,IF(B16="tue",4,IF(B16="wed",5,y)))))))</f>
        <v>5</v>
      </c>
      <c r="E16" s="38"/>
      <c r="F16" s="31"/>
      <c r="G16" s="38"/>
      <c r="H16" s="38"/>
      <c r="I16" s="38"/>
      <c r="J16" s="38"/>
      <c r="K16" s="38"/>
      <c r="L16" s="38"/>
      <c r="M16" s="38"/>
      <c r="N16" s="94"/>
      <c r="O16" s="95"/>
      <c r="P16" s="95"/>
      <c r="Q16" s="96"/>
    </row>
    <row r="17" spans="1:17" s="23" customFormat="1" ht="45" customHeight="1" x14ac:dyDescent="0.3">
      <c r="A17" s="21"/>
      <c r="B17" s="55" t="str">
        <f t="shared" si="0"/>
        <v>Thu</v>
      </c>
      <c r="C17" s="36">
        <f t="shared" si="1"/>
        <v>46681</v>
      </c>
      <c r="D17" s="37">
        <f>IF(B17="thu",6,IF(B17="fri",7,IF(B17="sat",1,IF(B17="sun",2,IF(B17="mon",3,IF(B17="tue",4,IF(B17="wed",5,y)))))))</f>
        <v>6</v>
      </c>
      <c r="E17" s="38"/>
      <c r="F17" s="31"/>
      <c r="G17" s="38"/>
      <c r="H17" s="38"/>
      <c r="I17" s="38"/>
      <c r="J17" s="38"/>
      <c r="K17" s="38"/>
      <c r="L17" s="38"/>
      <c r="M17" s="38"/>
      <c r="N17" s="94"/>
      <c r="O17" s="95"/>
      <c r="P17" s="95"/>
      <c r="Q17" s="96"/>
    </row>
    <row r="18" spans="1:17" s="23" customFormat="1" ht="45" customHeight="1" thickBot="1" x14ac:dyDescent="0.35">
      <c r="A18" s="21"/>
      <c r="B18" s="55" t="str">
        <f t="shared" si="0"/>
        <v>Fri</v>
      </c>
      <c r="C18" s="36">
        <f t="shared" si="1"/>
        <v>46682</v>
      </c>
      <c r="D18" s="37">
        <f>IF(B18="thu",6,IF(B18="fri",7,IF(B18="sat",1,IF(B18="sun",2,IF(B18="mon",3,IF(B18="tue",4,IF(B18="wed",5,y)))))))</f>
        <v>7</v>
      </c>
      <c r="E18" s="38"/>
      <c r="F18" s="31"/>
      <c r="G18" s="38"/>
      <c r="H18" s="38"/>
      <c r="I18" s="38"/>
      <c r="J18" s="38"/>
      <c r="K18" s="38"/>
      <c r="L18" s="38"/>
      <c r="M18" s="38"/>
      <c r="N18" s="113"/>
      <c r="O18" s="114"/>
      <c r="P18" s="114"/>
      <c r="Q18" s="115"/>
    </row>
    <row r="19" spans="1:17" s="23" customFormat="1" ht="45" customHeight="1" thickBot="1" x14ac:dyDescent="0.35">
      <c r="A19" s="21"/>
      <c r="B19" s="46"/>
      <c r="C19" s="47" t="s">
        <v>10</v>
      </c>
      <c r="D19" s="48"/>
      <c r="E19" s="52"/>
      <c r="F19" s="31"/>
      <c r="G19" s="49"/>
      <c r="H19" s="49"/>
      <c r="I19" s="49"/>
      <c r="J19" s="49"/>
      <c r="K19" s="49"/>
      <c r="L19" s="49"/>
      <c r="M19" s="49"/>
      <c r="N19" s="91"/>
      <c r="O19" s="92"/>
      <c r="P19" s="92"/>
      <c r="Q19" s="93"/>
    </row>
    <row r="20" spans="1:17" s="23" customFormat="1" ht="16.5" customHeight="1" x14ac:dyDescent="0.3">
      <c r="A20" s="21"/>
      <c r="B20" s="70"/>
      <c r="C20" s="75"/>
      <c r="D20" s="30"/>
      <c r="E20" s="31"/>
      <c r="F20" s="31"/>
      <c r="G20" s="31"/>
      <c r="H20" s="31"/>
      <c r="I20" s="31"/>
      <c r="J20" s="31"/>
      <c r="K20" s="31"/>
      <c r="L20" s="31"/>
      <c r="M20" s="31"/>
      <c r="N20" s="69"/>
      <c r="O20" s="69"/>
      <c r="P20" s="69"/>
      <c r="Q20" s="69"/>
    </row>
    <row r="21" spans="1:17" s="23" customFormat="1" ht="51" customHeight="1" x14ac:dyDescent="0.3">
      <c r="A21" s="21"/>
      <c r="B21" s="104" t="s">
        <v>0</v>
      </c>
      <c r="C21" s="105"/>
      <c r="D21" s="35" t="s">
        <v>5</v>
      </c>
      <c r="E21" s="35" t="s">
        <v>19</v>
      </c>
      <c r="F21" s="22"/>
      <c r="G21" s="44" t="s">
        <v>20</v>
      </c>
      <c r="H21" s="44" t="s">
        <v>21</v>
      </c>
      <c r="I21" s="44" t="s">
        <v>6</v>
      </c>
      <c r="J21" s="44" t="s">
        <v>22</v>
      </c>
      <c r="K21" s="44" t="s">
        <v>7</v>
      </c>
      <c r="L21" s="44" t="s">
        <v>8</v>
      </c>
      <c r="M21" s="44" t="s">
        <v>23</v>
      </c>
      <c r="N21" s="94"/>
      <c r="O21" s="95"/>
      <c r="P21" s="95"/>
      <c r="Q21" s="96"/>
    </row>
    <row r="22" spans="1:17" s="23" customFormat="1" ht="45" customHeight="1" x14ac:dyDescent="0.3">
      <c r="A22" s="21"/>
      <c r="B22" s="55" t="str">
        <f>TEXT(C22,"ddd")</f>
        <v>Sat</v>
      </c>
      <c r="C22" s="36">
        <f>C18+1</f>
        <v>46683</v>
      </c>
      <c r="D22" s="37">
        <f>IF(B22="thu",6,IF(B22="fri",7,IF(B22="sat",1,IF(B22="sun",2,IF(B22="mon",3,IF(B22="tue",4,IF(B22="wed",5,y)))))))</f>
        <v>1</v>
      </c>
      <c r="E22" s="40" t="s">
        <v>3</v>
      </c>
      <c r="F22" s="39"/>
      <c r="G22" s="38" t="s">
        <v>3</v>
      </c>
      <c r="H22" s="38" t="s">
        <v>3</v>
      </c>
      <c r="I22" s="38" t="s">
        <v>3</v>
      </c>
      <c r="J22" s="38"/>
      <c r="K22" s="38"/>
      <c r="L22" s="38"/>
      <c r="M22" s="38"/>
      <c r="N22" s="94"/>
      <c r="O22" s="95"/>
      <c r="P22" s="95"/>
      <c r="Q22" s="96"/>
    </row>
    <row r="23" spans="1:17" s="23" customFormat="1" ht="45" customHeight="1" x14ac:dyDescent="0.3">
      <c r="A23" s="21"/>
      <c r="B23" s="62" t="str">
        <f t="shared" ref="B23:B24" si="2">TEXT(C23,"ddd")</f>
        <v>Sun</v>
      </c>
      <c r="C23" s="63">
        <f>C22+1</f>
        <v>46684</v>
      </c>
      <c r="D23" s="64">
        <f t="shared" ref="D23:D24" si="3">IF(B23="thu",6,IF(B23="fri",7,IF(B23="sat",1,IF(B23="sun",2,IF(B23="mon",3,IF(B23="tue",4,IF(B23="wed",5,y)))))))</f>
        <v>2</v>
      </c>
      <c r="E23" s="40"/>
      <c r="F23" s="21"/>
      <c r="G23" s="50"/>
      <c r="H23" s="50"/>
      <c r="I23" s="50"/>
      <c r="J23" s="50"/>
      <c r="K23" s="50"/>
      <c r="L23" s="50"/>
      <c r="M23" s="50"/>
      <c r="N23" s="113"/>
      <c r="O23" s="114"/>
      <c r="P23" s="114"/>
      <c r="Q23" s="115"/>
    </row>
    <row r="24" spans="1:17" s="23" customFormat="1" ht="45" customHeight="1" x14ac:dyDescent="0.3">
      <c r="A24" s="21"/>
      <c r="B24" s="55" t="str">
        <f t="shared" si="2"/>
        <v>Mon</v>
      </c>
      <c r="C24" s="36">
        <f t="shared" ref="C24" si="4">C23+1</f>
        <v>46685</v>
      </c>
      <c r="D24" s="37">
        <f t="shared" si="3"/>
        <v>3</v>
      </c>
      <c r="E24" s="38"/>
      <c r="F24" s="31"/>
      <c r="G24" s="38"/>
      <c r="H24" s="38"/>
      <c r="I24" s="38"/>
      <c r="J24" s="38"/>
      <c r="K24" s="38"/>
      <c r="L24" s="38"/>
      <c r="M24" s="38"/>
      <c r="N24" s="94"/>
      <c r="O24" s="95"/>
      <c r="P24" s="95"/>
      <c r="Q24" s="96"/>
    </row>
    <row r="25" spans="1:17" s="23" customFormat="1" ht="45" customHeight="1" x14ac:dyDescent="0.3">
      <c r="A25" s="21"/>
      <c r="B25" s="55" t="str">
        <f>TEXT(C25,"ddd")</f>
        <v>Tue</v>
      </c>
      <c r="C25" s="36">
        <f>C24+1</f>
        <v>46686</v>
      </c>
      <c r="D25" s="37">
        <f>IF(B25="thu",6,IF(B25="fri",7,IF(B25="sat",1,IF(B25="sun",2,IF(B25="mon",3,IF(B25="tue",4,IF(B25="wed",5,y)))))))</f>
        <v>4</v>
      </c>
      <c r="E25" s="38"/>
      <c r="F25" s="31"/>
      <c r="G25" s="38"/>
      <c r="H25" s="38"/>
      <c r="I25" s="38"/>
      <c r="J25" s="38"/>
      <c r="K25" s="38"/>
      <c r="L25" s="38"/>
      <c r="M25" s="38"/>
      <c r="N25" s="94"/>
      <c r="O25" s="95"/>
      <c r="P25" s="95"/>
      <c r="Q25" s="96"/>
    </row>
    <row r="26" spans="1:17" s="23" customFormat="1" ht="45" customHeight="1" x14ac:dyDescent="0.3">
      <c r="A26" s="21"/>
      <c r="B26" s="55" t="str">
        <f t="shared" ref="B26" si="5">TEXT(C26,"ddd")</f>
        <v>Wed</v>
      </c>
      <c r="C26" s="36">
        <f>C25+1</f>
        <v>46687</v>
      </c>
      <c r="D26" s="37">
        <f t="shared" ref="D26" si="6">IF(B26="thu",6,IF(B26="fri",7,IF(B26="sat",1,IF(B26="sun",2,IF(B26="mon",3,IF(B26="tue",4,IF(B26="wed",5,y)))))))</f>
        <v>5</v>
      </c>
      <c r="E26" s="38"/>
      <c r="F26" s="31"/>
      <c r="G26" s="38"/>
      <c r="H26" s="38"/>
      <c r="I26" s="38"/>
      <c r="J26" s="38"/>
      <c r="K26" s="38"/>
      <c r="L26" s="38"/>
      <c r="M26" s="38"/>
      <c r="N26" s="113"/>
      <c r="O26" s="114"/>
      <c r="P26" s="114"/>
      <c r="Q26" s="115"/>
    </row>
    <row r="27" spans="1:17" s="23" customFormat="1" ht="45" customHeight="1" x14ac:dyDescent="0.3">
      <c r="A27" s="21"/>
      <c r="B27" s="53" t="str">
        <f t="shared" ref="B27" si="7">TEXT(C27,"ddd")</f>
        <v>Thu</v>
      </c>
      <c r="C27" s="43">
        <f>C26+1</f>
        <v>46688</v>
      </c>
      <c r="D27" s="41">
        <f t="shared" ref="D27" si="8">IF(B27="thu",6,IF(B27="fri",7,IF(B27="sat",1,IF(B27="sun",2,IF(B27="mon",3,IF(B27="tue",4,IF(B27="wed",5,y)))))))</f>
        <v>6</v>
      </c>
      <c r="E27" s="38"/>
      <c r="F27" s="31"/>
      <c r="G27" s="42"/>
      <c r="H27" s="42"/>
      <c r="I27" s="42"/>
      <c r="J27" s="42"/>
      <c r="K27" s="42"/>
      <c r="L27" s="42"/>
      <c r="M27" s="42"/>
      <c r="N27" s="94"/>
      <c r="O27" s="95"/>
      <c r="P27" s="95"/>
      <c r="Q27" s="96"/>
    </row>
    <row r="28" spans="1:17" s="23" customFormat="1" ht="45" customHeight="1" thickBot="1" x14ac:dyDescent="0.35">
      <c r="A28" s="21"/>
      <c r="B28" s="55" t="str">
        <f t="shared" ref="B28" si="9">TEXT(C28,"ddd")</f>
        <v>Fri</v>
      </c>
      <c r="C28" s="36">
        <f>C27+1</f>
        <v>46689</v>
      </c>
      <c r="D28" s="37">
        <f t="shared" ref="D28" si="10">IF(B28="thu",6,IF(B28="fri",7,IF(B28="sat",1,IF(B28="sun",2,IF(B28="mon",3,IF(B28="tue",4,IF(B28="wed",5,y)))))))</f>
        <v>7</v>
      </c>
      <c r="E28" s="40"/>
      <c r="F28" s="39"/>
      <c r="G28" s="38"/>
      <c r="H28" s="38"/>
      <c r="I28" s="38"/>
      <c r="J28" s="38"/>
      <c r="K28" s="38"/>
      <c r="L28" s="38"/>
      <c r="M28" s="38"/>
      <c r="N28" s="94"/>
      <c r="O28" s="95"/>
      <c r="P28" s="95"/>
      <c r="Q28" s="96"/>
    </row>
    <row r="29" spans="1:17" s="23" customFormat="1" ht="45" customHeight="1" thickBot="1" x14ac:dyDescent="0.35">
      <c r="A29" s="21"/>
      <c r="B29" s="46"/>
      <c r="C29" s="47" t="s">
        <v>10</v>
      </c>
      <c r="D29" s="48"/>
      <c r="E29" s="52"/>
      <c r="F29" s="31"/>
      <c r="G29" s="49"/>
      <c r="H29" s="49"/>
      <c r="I29" s="49"/>
      <c r="J29" s="49"/>
      <c r="K29" s="49"/>
      <c r="L29" s="49"/>
      <c r="M29" s="49"/>
      <c r="N29" s="91"/>
      <c r="O29" s="92"/>
      <c r="P29" s="92"/>
      <c r="Q29" s="93"/>
    </row>
    <row r="30" spans="1:17" s="23" customFormat="1" ht="15" customHeight="1" x14ac:dyDescent="0.3">
      <c r="A30" s="21"/>
      <c r="B30" s="29"/>
      <c r="C30" s="32"/>
      <c r="D30" s="30"/>
      <c r="E30" s="31"/>
      <c r="F30" s="31"/>
      <c r="G30" s="31"/>
      <c r="H30" s="31"/>
      <c r="I30" s="31"/>
      <c r="J30" s="31"/>
      <c r="K30" s="31"/>
      <c r="L30" s="31"/>
      <c r="M30" s="31"/>
      <c r="N30" s="31"/>
      <c r="O30" s="31"/>
      <c r="P30" s="31"/>
      <c r="Q30" s="31"/>
    </row>
    <row r="31" spans="1:17" s="23" customFormat="1" ht="51" customHeight="1" x14ac:dyDescent="0.3">
      <c r="A31" s="21"/>
      <c r="B31" s="104" t="s">
        <v>0</v>
      </c>
      <c r="C31" s="105"/>
      <c r="D31" s="35" t="s">
        <v>5</v>
      </c>
      <c r="E31" s="35" t="s">
        <v>19</v>
      </c>
      <c r="F31" s="22"/>
      <c r="G31" s="44" t="s">
        <v>20</v>
      </c>
      <c r="H31" s="44" t="s">
        <v>21</v>
      </c>
      <c r="I31" s="44" t="s">
        <v>6</v>
      </c>
      <c r="J31" s="44" t="s">
        <v>22</v>
      </c>
      <c r="K31" s="44" t="s">
        <v>7</v>
      </c>
      <c r="L31" s="44" t="s">
        <v>8</v>
      </c>
      <c r="M31" s="44" t="s">
        <v>23</v>
      </c>
      <c r="N31" s="94"/>
      <c r="O31" s="95"/>
      <c r="P31" s="95"/>
      <c r="Q31" s="96"/>
    </row>
    <row r="32" spans="1:17" s="23" customFormat="1" ht="51" customHeight="1" x14ac:dyDescent="0.3">
      <c r="A32" s="21"/>
      <c r="B32" s="55" t="str">
        <f>TEXT(C32,"ddd")</f>
        <v>Sat</v>
      </c>
      <c r="C32" s="36">
        <f>C28+1</f>
        <v>46690</v>
      </c>
      <c r="D32" s="37">
        <f>IF(B32="thu",6,IF(B32="fri",7,IF(B32="sat",1,IF(B32="sun",2,IF(B32="mon",3,IF(B32="tue",4,IF(B32="wed",5,y)))))))</f>
        <v>1</v>
      </c>
      <c r="E32" s="35"/>
      <c r="F32" s="22"/>
      <c r="G32" s="44"/>
      <c r="H32" s="44"/>
      <c r="I32" s="44"/>
      <c r="J32" s="44"/>
      <c r="K32" s="44"/>
      <c r="L32" s="44"/>
      <c r="M32" s="44"/>
      <c r="N32" s="82"/>
      <c r="O32" s="74"/>
      <c r="P32" s="74"/>
      <c r="Q32" s="83"/>
    </row>
    <row r="33" spans="1:17" s="23" customFormat="1" ht="45" customHeight="1" thickBot="1" x14ac:dyDescent="0.35">
      <c r="A33" s="21"/>
      <c r="B33" s="55" t="str">
        <f>TEXT(C33,"ddd")</f>
        <v>Sun</v>
      </c>
      <c r="C33" s="36">
        <f>C32+1</f>
        <v>46691</v>
      </c>
      <c r="D33" s="37">
        <f>IF(B33="thu",6,IF(B33="fri",7,IF(B33="sat",1,IF(B33="sun",2,IF(B33="mon",3,IF(B33="tue",4,IF(B33="wed",5,y)))))))</f>
        <v>2</v>
      </c>
      <c r="E33" s="38"/>
      <c r="F33" s="31"/>
      <c r="G33" s="38"/>
      <c r="H33" s="38"/>
      <c r="I33" s="38"/>
      <c r="J33" s="38"/>
      <c r="K33" s="38"/>
      <c r="L33" s="38"/>
      <c r="M33" s="38"/>
      <c r="N33" s="94"/>
      <c r="O33" s="95"/>
      <c r="P33" s="95"/>
      <c r="Q33" s="96"/>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sheetData>
  <mergeCells count="45">
    <mergeCell ref="N15:Q15"/>
    <mergeCell ref="N16:Q16"/>
    <mergeCell ref="N17:Q17"/>
    <mergeCell ref="N18:Q18"/>
    <mergeCell ref="N22:Q22"/>
    <mergeCell ref="N19:Q19"/>
    <mergeCell ref="N10:Q10"/>
    <mergeCell ref="N12:Q12"/>
    <mergeCell ref="N13:Q13"/>
    <mergeCell ref="N14:Q14"/>
    <mergeCell ref="N11:Q11"/>
    <mergeCell ref="C7:D7"/>
    <mergeCell ref="F7:H7"/>
    <mergeCell ref="I7:J7"/>
    <mergeCell ref="G10:M10"/>
    <mergeCell ref="B11:C11"/>
    <mergeCell ref="N2:O2"/>
    <mergeCell ref="L5:N5"/>
    <mergeCell ref="L6:N6"/>
    <mergeCell ref="C6:D6"/>
    <mergeCell ref="F6:H6"/>
    <mergeCell ref="I6:J6"/>
    <mergeCell ref="C5:D5"/>
    <mergeCell ref="F5:H5"/>
    <mergeCell ref="I5:J5"/>
    <mergeCell ref="B4:C4"/>
    <mergeCell ref="B2:C2"/>
    <mergeCell ref="D2:G2"/>
    <mergeCell ref="J2:L2"/>
    <mergeCell ref="B21:C21"/>
    <mergeCell ref="N21:Q21"/>
    <mergeCell ref="D39:H39"/>
    <mergeCell ref="K39:O39"/>
    <mergeCell ref="E37:N37"/>
    <mergeCell ref="B31:C31"/>
    <mergeCell ref="N31:Q31"/>
    <mergeCell ref="N33:Q33"/>
    <mergeCell ref="N34:Q34"/>
    <mergeCell ref="N26:Q26"/>
    <mergeCell ref="N27:Q27"/>
    <mergeCell ref="N29:Q29"/>
    <mergeCell ref="N23:Q23"/>
    <mergeCell ref="N24:Q24"/>
    <mergeCell ref="N25:Q25"/>
    <mergeCell ref="N28:Q28"/>
  </mergeCells>
  <pageMargins left="0.5" right="0.5" top="0.5" bottom="0.5" header="0.3" footer="0.3"/>
  <pageSetup scale="53" orientation="portrait" r:id="rId1"/>
  <headerFooter alignWithMargins="0">
    <oddHeader>&amp;CSemi-Monthly Timesheet FLSA Exempt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0"/>
  <sheetViews>
    <sheetView topLeftCell="A21"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46692</v>
      </c>
      <c r="J5" s="109"/>
      <c r="K5" s="3"/>
      <c r="L5" s="99" t="s">
        <v>13</v>
      </c>
      <c r="M5" s="99"/>
      <c r="N5" s="99"/>
      <c r="O5" s="60"/>
    </row>
    <row r="6" spans="1:17" ht="21" customHeight="1" thickBot="1" x14ac:dyDescent="0.35">
      <c r="A6" s="11"/>
      <c r="B6" s="17" t="s">
        <v>3</v>
      </c>
      <c r="C6" s="100"/>
      <c r="D6" s="100"/>
      <c r="E6" s="5"/>
      <c r="F6" s="99" t="s">
        <v>2</v>
      </c>
      <c r="G6" s="99"/>
      <c r="H6" s="99"/>
      <c r="I6" s="101">
        <f>C32</f>
        <v>46706</v>
      </c>
      <c r="J6" s="101"/>
      <c r="K6" s="3"/>
      <c r="L6" s="99" t="s">
        <v>12</v>
      </c>
      <c r="M6" s="99"/>
      <c r="N6" s="99"/>
      <c r="O6" s="61"/>
    </row>
    <row r="7" spans="1:17" ht="21" customHeight="1" thickBot="1" x14ac:dyDescent="0.35">
      <c r="A7" s="11"/>
      <c r="B7" s="17" t="s">
        <v>3</v>
      </c>
      <c r="C7" s="100"/>
      <c r="D7" s="100"/>
      <c r="E7" s="5"/>
      <c r="F7" s="102" t="s">
        <v>11</v>
      </c>
      <c r="G7" s="102"/>
      <c r="H7" s="102"/>
      <c r="I7" s="103">
        <v>46722</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65" t="s">
        <v>20</v>
      </c>
      <c r="H11" s="65" t="s">
        <v>21</v>
      </c>
      <c r="I11" s="65" t="s">
        <v>6</v>
      </c>
      <c r="J11" s="65" t="s">
        <v>22</v>
      </c>
      <c r="K11" s="65" t="s">
        <v>7</v>
      </c>
      <c r="L11" s="65" t="s">
        <v>8</v>
      </c>
      <c r="M11" s="65" t="s">
        <v>23</v>
      </c>
      <c r="N11" s="94"/>
      <c r="O11" s="95"/>
      <c r="P11" s="95"/>
      <c r="Q11" s="96"/>
    </row>
    <row r="12" spans="1:17" s="23" customFormat="1" ht="45" customHeight="1" x14ac:dyDescent="0.3">
      <c r="A12" s="21"/>
      <c r="B12" s="55" t="str">
        <f>TEXT(C12,"ddd")</f>
        <v>Mon</v>
      </c>
      <c r="C12" s="36">
        <v>46692</v>
      </c>
      <c r="D12" s="37">
        <f>IF(B12="thu",6,IF(B12="fri",7,IF(B12="sat",1,IF(B12="sun",2,IF(B12="mon",3,IF(B12="tue",4,IF(B12="wed",5,y)))))))</f>
        <v>3</v>
      </c>
      <c r="E12" s="40"/>
      <c r="F12" s="39"/>
      <c r="G12" s="38"/>
      <c r="H12" s="38"/>
      <c r="I12" s="38"/>
      <c r="J12" s="38"/>
      <c r="K12" s="38"/>
      <c r="L12" s="38"/>
      <c r="M12" s="38"/>
      <c r="N12" s="94"/>
      <c r="O12" s="95"/>
      <c r="P12" s="95"/>
      <c r="Q12" s="96"/>
    </row>
    <row r="13" spans="1:17" s="23" customFormat="1" ht="45" customHeight="1" x14ac:dyDescent="0.3">
      <c r="A13" s="21"/>
      <c r="B13" s="62" t="str">
        <f t="shared" ref="B13:B16" si="0">TEXT(C13,"ddd")</f>
        <v>Tue</v>
      </c>
      <c r="C13" s="63">
        <f>C12+1</f>
        <v>46693</v>
      </c>
      <c r="D13" s="64">
        <f>IF(B13="thu",6,IF(B13="fri",7,IF(B13="sat",1,IF(B13="sun",2,IF(B13="mon",3,IF(B13="tue",4,IF(B13="wed",5,y)))))))</f>
        <v>4</v>
      </c>
      <c r="E13" s="40"/>
      <c r="F13" s="21"/>
      <c r="G13" s="50"/>
      <c r="H13" s="50"/>
      <c r="I13" s="50"/>
      <c r="J13" s="50"/>
      <c r="K13" s="50"/>
      <c r="L13" s="50"/>
      <c r="M13" s="50"/>
      <c r="N13" s="94"/>
      <c r="O13" s="95"/>
      <c r="P13" s="95"/>
      <c r="Q13" s="96"/>
    </row>
    <row r="14" spans="1:17" s="23" customFormat="1" ht="45" customHeight="1" x14ac:dyDescent="0.3">
      <c r="A14" s="21"/>
      <c r="B14" s="62" t="str">
        <f t="shared" si="0"/>
        <v>Wed</v>
      </c>
      <c r="C14" s="63">
        <f t="shared" ref="C14:C16" si="1">C13+1</f>
        <v>46694</v>
      </c>
      <c r="D14" s="64">
        <f>IF(B14="thu",6,IF(B14="fri",7,IF(B14="sat",1,IF(B14="sun",2,IF(B14="mon",3,IF(B14="tue",4,IF(B14="wed",5,y)))))))</f>
        <v>5</v>
      </c>
      <c r="E14" s="40"/>
      <c r="F14" s="21"/>
      <c r="G14" s="50"/>
      <c r="H14" s="50"/>
      <c r="I14" s="50"/>
      <c r="J14" s="50"/>
      <c r="K14" s="50"/>
      <c r="L14" s="50"/>
      <c r="M14" s="50"/>
      <c r="N14" s="113"/>
      <c r="O14" s="114"/>
      <c r="P14" s="114"/>
      <c r="Q14" s="115"/>
    </row>
    <row r="15" spans="1:17" s="23" customFormat="1" ht="45" customHeight="1" x14ac:dyDescent="0.3">
      <c r="A15" s="21"/>
      <c r="B15" s="55" t="str">
        <f t="shared" si="0"/>
        <v>Thu</v>
      </c>
      <c r="C15" s="36">
        <f t="shared" si="1"/>
        <v>46695</v>
      </c>
      <c r="D15" s="37">
        <f>IF(B15="thu",6,IF(B15="fri",7,IF(B15="sat",1,IF(B15="sun",2,IF(B15="mon",3,IF(B15="tue",4,IF(B15="wed",5,y)))))))</f>
        <v>6</v>
      </c>
      <c r="E15" s="38"/>
      <c r="F15" s="31"/>
      <c r="G15" s="38"/>
      <c r="H15" s="38"/>
      <c r="I15" s="38"/>
      <c r="J15" s="38"/>
      <c r="K15" s="38"/>
      <c r="L15" s="38"/>
      <c r="M15" s="38"/>
      <c r="N15" s="94"/>
      <c r="O15" s="95"/>
      <c r="P15" s="95"/>
      <c r="Q15" s="96"/>
    </row>
    <row r="16" spans="1:17" s="23" customFormat="1" ht="45" customHeight="1" thickBot="1" x14ac:dyDescent="0.35">
      <c r="A16" s="21"/>
      <c r="B16" s="55" t="str">
        <f t="shared" si="0"/>
        <v>Fri</v>
      </c>
      <c r="C16" s="36">
        <f t="shared" si="1"/>
        <v>46696</v>
      </c>
      <c r="D16" s="37">
        <f>IF(B16="thu",6,IF(B16="fri",7,IF(B16="sat",1,IF(B16="sun",2,IF(B16="mon",3,IF(B16="tue",4,IF(B16="wed",5,y)))))))</f>
        <v>7</v>
      </c>
      <c r="E16" s="38"/>
      <c r="F16" s="31"/>
      <c r="G16" s="38"/>
      <c r="H16" s="38"/>
      <c r="I16" s="38"/>
      <c r="J16" s="38"/>
      <c r="K16" s="38"/>
      <c r="L16" s="38"/>
      <c r="M16" s="38"/>
      <c r="N16" s="94"/>
      <c r="O16" s="95"/>
      <c r="P16" s="95"/>
      <c r="Q16" s="96"/>
    </row>
    <row r="17" spans="1:17" s="23" customFormat="1" ht="45" customHeight="1" thickBot="1" x14ac:dyDescent="0.35">
      <c r="A17" s="21"/>
      <c r="B17" s="46"/>
      <c r="C17" s="47" t="s">
        <v>10</v>
      </c>
      <c r="D17" s="48"/>
      <c r="E17" s="52"/>
      <c r="F17" s="31"/>
      <c r="G17" s="49"/>
      <c r="H17" s="49"/>
      <c r="I17" s="49"/>
      <c r="J17" s="49"/>
      <c r="K17" s="49"/>
      <c r="L17" s="49"/>
      <c r="M17" s="49"/>
      <c r="N17" s="91"/>
      <c r="O17" s="92"/>
      <c r="P17" s="92"/>
      <c r="Q17" s="93"/>
    </row>
    <row r="18" spans="1:17" s="23" customFormat="1" ht="16.5" customHeight="1" x14ac:dyDescent="0.3">
      <c r="A18" s="21"/>
      <c r="B18" s="29"/>
      <c r="C18" s="32"/>
      <c r="D18" s="30"/>
      <c r="E18" s="31"/>
      <c r="F18" s="31"/>
      <c r="G18" s="31"/>
      <c r="H18" s="31"/>
      <c r="I18" s="31"/>
      <c r="J18" s="31"/>
      <c r="K18" s="31"/>
      <c r="L18" s="31"/>
      <c r="M18" s="31"/>
      <c r="N18" s="69"/>
      <c r="O18" s="69"/>
      <c r="P18" s="69"/>
      <c r="Q18" s="69"/>
    </row>
    <row r="19" spans="1:17" s="23" customFormat="1" ht="51" customHeight="1" x14ac:dyDescent="0.3">
      <c r="A19" s="21"/>
      <c r="B19" s="104" t="s">
        <v>0</v>
      </c>
      <c r="C19" s="105"/>
      <c r="D19" s="35" t="s">
        <v>5</v>
      </c>
      <c r="E19" s="35" t="s">
        <v>19</v>
      </c>
      <c r="F19" s="22"/>
      <c r="G19" s="44" t="s">
        <v>20</v>
      </c>
      <c r="H19" s="44" t="s">
        <v>21</v>
      </c>
      <c r="I19" s="44" t="s">
        <v>6</v>
      </c>
      <c r="J19" s="44" t="s">
        <v>22</v>
      </c>
      <c r="K19" s="44" t="s">
        <v>7</v>
      </c>
      <c r="L19" s="44" t="s">
        <v>8</v>
      </c>
      <c r="M19" s="44" t="s">
        <v>23</v>
      </c>
      <c r="N19" s="94"/>
      <c r="O19" s="95"/>
      <c r="P19" s="95"/>
      <c r="Q19" s="96"/>
    </row>
    <row r="20" spans="1:17" s="23" customFormat="1" ht="45" customHeight="1" x14ac:dyDescent="0.3">
      <c r="A20" s="21"/>
      <c r="B20" s="55" t="str">
        <f>TEXT(C20,"ddd")</f>
        <v>Sat</v>
      </c>
      <c r="C20" s="36">
        <f>C16+1</f>
        <v>46697</v>
      </c>
      <c r="D20" s="37">
        <f>IF(B20="thu",6,IF(B20="fri",7,IF(B20="sat",1,IF(B20="sun",2,IF(B20="mon",3,IF(B20="tue",4,IF(B20="wed",5,y)))))))</f>
        <v>1</v>
      </c>
      <c r="E20" s="40"/>
      <c r="F20" s="39"/>
      <c r="G20" s="38"/>
      <c r="H20" s="38"/>
      <c r="I20" s="38"/>
      <c r="J20" s="38"/>
      <c r="K20" s="38"/>
      <c r="L20" s="38"/>
      <c r="M20" s="38"/>
      <c r="N20" s="94"/>
      <c r="O20" s="95"/>
      <c r="P20" s="95"/>
      <c r="Q20" s="96"/>
    </row>
    <row r="21" spans="1:17" s="23" customFormat="1" ht="45" customHeight="1" x14ac:dyDescent="0.3">
      <c r="A21" s="21"/>
      <c r="B21" s="62" t="str">
        <f t="shared" ref="B21:B22" si="2">TEXT(C21,"ddd")</f>
        <v>Sun</v>
      </c>
      <c r="C21" s="63">
        <f>C20+1</f>
        <v>46698</v>
      </c>
      <c r="D21" s="64">
        <f t="shared" ref="D21:D22" si="3">IF(B21="thu",6,IF(B21="fri",7,IF(B21="sat",1,IF(B21="sun",2,IF(B21="mon",3,IF(B21="tue",4,IF(B21="wed",5,y)))))))</f>
        <v>2</v>
      </c>
      <c r="E21" s="40"/>
      <c r="F21" s="21"/>
      <c r="G21" s="50"/>
      <c r="H21" s="50"/>
      <c r="I21" s="50"/>
      <c r="J21" s="50"/>
      <c r="K21" s="50"/>
      <c r="L21" s="50"/>
      <c r="M21" s="50"/>
      <c r="N21" s="94"/>
      <c r="O21" s="95"/>
      <c r="P21" s="95"/>
      <c r="Q21" s="96"/>
    </row>
    <row r="22" spans="1:17" s="23" customFormat="1" ht="45" customHeight="1" x14ac:dyDescent="0.3">
      <c r="A22" s="21"/>
      <c r="B22" s="62" t="str">
        <f t="shared" si="2"/>
        <v>Mon</v>
      </c>
      <c r="C22" s="63">
        <f t="shared" ref="C22" si="4">C21+1</f>
        <v>46699</v>
      </c>
      <c r="D22" s="64">
        <f t="shared" si="3"/>
        <v>3</v>
      </c>
      <c r="E22" s="40" t="s">
        <v>3</v>
      </c>
      <c r="F22" s="21"/>
      <c r="G22" s="50" t="s">
        <v>3</v>
      </c>
      <c r="H22" s="50" t="s">
        <v>3</v>
      </c>
      <c r="I22" s="50" t="s">
        <v>3</v>
      </c>
      <c r="J22" s="50"/>
      <c r="K22" s="50"/>
      <c r="L22" s="50"/>
      <c r="M22" s="50"/>
      <c r="N22" s="113"/>
      <c r="O22" s="114"/>
      <c r="P22" s="114"/>
      <c r="Q22" s="115"/>
    </row>
    <row r="23" spans="1:17" s="23" customFormat="1" ht="45" customHeight="1" x14ac:dyDescent="0.3">
      <c r="A23" s="21"/>
      <c r="B23" s="55" t="str">
        <f>TEXT(C23,"ddd")</f>
        <v>Tue</v>
      </c>
      <c r="C23" s="36">
        <f>C22+1</f>
        <v>46700</v>
      </c>
      <c r="D23" s="37">
        <f>IF(B23="thu",6,IF(B23="fri",7,IF(B23="sat",1,IF(B23="sun",2,IF(B23="mon",3,IF(B23="tue",4,IF(B23="wed",5,y)))))))</f>
        <v>4</v>
      </c>
      <c r="E23" s="38"/>
      <c r="F23" s="31"/>
      <c r="G23" s="38"/>
      <c r="H23" s="38"/>
      <c r="I23" s="38"/>
      <c r="J23" s="38"/>
      <c r="K23" s="38"/>
      <c r="L23" s="38"/>
      <c r="M23" s="38"/>
      <c r="N23" s="94"/>
      <c r="O23" s="95"/>
      <c r="P23" s="95"/>
      <c r="Q23" s="96"/>
    </row>
    <row r="24" spans="1:17" s="23" customFormat="1" ht="45" customHeight="1" x14ac:dyDescent="0.3">
      <c r="A24" s="21"/>
      <c r="B24" s="55" t="str">
        <f>TEXT(C24,"ddd")</f>
        <v>Wed</v>
      </c>
      <c r="C24" s="36">
        <f>C23+1</f>
        <v>46701</v>
      </c>
      <c r="D24" s="37">
        <f>IF(B24="thu",6,IF(B24="fri",7,IF(B24="sat",1,IF(B24="sun",2,IF(B24="mon",3,IF(B24="tue",4,IF(B24="wed",5,y)))))))</f>
        <v>5</v>
      </c>
      <c r="E24" s="38"/>
      <c r="F24" s="31"/>
      <c r="G24" s="38"/>
      <c r="H24" s="38"/>
      <c r="I24" s="38"/>
      <c r="J24" s="38"/>
      <c r="K24" s="38"/>
      <c r="L24" s="38"/>
      <c r="M24" s="38"/>
      <c r="N24" s="94"/>
      <c r="O24" s="95"/>
      <c r="P24" s="95"/>
      <c r="Q24" s="96"/>
    </row>
    <row r="25" spans="1:17" s="23" customFormat="1" ht="45" customHeight="1" x14ac:dyDescent="0.3">
      <c r="A25" s="21"/>
      <c r="B25" s="55" t="str">
        <f>TEXT(C25,"ddd")</f>
        <v>Thu</v>
      </c>
      <c r="C25" s="36">
        <f>C24+1</f>
        <v>46702</v>
      </c>
      <c r="D25" s="37">
        <f>IF(B25="thu",6,IF(B25="fri",7,IF(B25="sat",1,IF(B25="sun",2,IF(B25="mon",3,IF(B25="tue",4,IF(B25="wed",5,y)))))))</f>
        <v>6</v>
      </c>
      <c r="E25" s="38"/>
      <c r="F25" s="31"/>
      <c r="G25" s="38"/>
      <c r="H25" s="38"/>
      <c r="I25" s="38"/>
      <c r="J25" s="38"/>
      <c r="K25" s="38"/>
      <c r="L25" s="38"/>
      <c r="M25" s="38"/>
      <c r="N25" s="113"/>
      <c r="O25" s="114"/>
      <c r="P25" s="114"/>
      <c r="Q25" s="115"/>
    </row>
    <row r="26" spans="1:17" s="23" customFormat="1" ht="45" customHeight="1" thickBot="1" x14ac:dyDescent="0.35">
      <c r="A26" s="21"/>
      <c r="B26" s="53" t="str">
        <f>TEXT(C26,"ddd")</f>
        <v>Fri</v>
      </c>
      <c r="C26" s="43">
        <f>C25+1</f>
        <v>46703</v>
      </c>
      <c r="D26" s="41">
        <f>IF(B26="thu",6,IF(B26="fri",7,IF(B26="sat",1,IF(B26="sun",2,IF(B26="mon",3,IF(B26="tue",4,IF(B26="wed",5,y)))))))</f>
        <v>7</v>
      </c>
      <c r="E26" s="38"/>
      <c r="F26" s="31"/>
      <c r="G26" s="42"/>
      <c r="H26" s="42"/>
      <c r="I26" s="42"/>
      <c r="J26" s="42"/>
      <c r="K26" s="42"/>
      <c r="L26" s="42"/>
      <c r="M26" s="42"/>
      <c r="N26" s="94"/>
      <c r="O26" s="95"/>
      <c r="P26" s="95"/>
      <c r="Q26" s="96"/>
    </row>
    <row r="27" spans="1:17" s="23" customFormat="1" ht="45" customHeight="1" thickBot="1" x14ac:dyDescent="0.35">
      <c r="A27" s="21"/>
      <c r="B27" s="46"/>
      <c r="C27" s="47" t="s">
        <v>10</v>
      </c>
      <c r="D27" s="48"/>
      <c r="E27" s="52"/>
      <c r="F27" s="31"/>
      <c r="G27" s="49"/>
      <c r="H27" s="49"/>
      <c r="I27" s="49"/>
      <c r="J27" s="49"/>
      <c r="K27" s="49"/>
      <c r="L27" s="49"/>
      <c r="M27" s="49"/>
      <c r="N27" s="91"/>
      <c r="O27" s="92"/>
      <c r="P27" s="92"/>
      <c r="Q27" s="93"/>
    </row>
    <row r="28" spans="1:17" s="23" customFormat="1" ht="16.5" x14ac:dyDescent="0.3">
      <c r="A28" s="21"/>
      <c r="B28" s="29"/>
      <c r="C28" s="32"/>
      <c r="D28" s="30"/>
      <c r="E28" s="31"/>
      <c r="F28" s="31"/>
      <c r="G28" s="67"/>
      <c r="H28" s="67"/>
      <c r="I28" s="67"/>
      <c r="J28" s="68"/>
      <c r="K28" s="68"/>
      <c r="L28" s="68"/>
      <c r="M28" s="68"/>
      <c r="N28" s="21"/>
      <c r="O28" s="21"/>
      <c r="P28" s="21"/>
    </row>
    <row r="29" spans="1:17" s="23" customFormat="1" ht="51" customHeight="1" x14ac:dyDescent="0.3">
      <c r="A29" s="21"/>
      <c r="B29" s="104" t="s">
        <v>0</v>
      </c>
      <c r="C29" s="105"/>
      <c r="D29" s="35" t="s">
        <v>5</v>
      </c>
      <c r="E29" s="35" t="s">
        <v>19</v>
      </c>
      <c r="F29" s="22"/>
      <c r="G29" s="65" t="s">
        <v>20</v>
      </c>
      <c r="H29" s="65" t="s">
        <v>21</v>
      </c>
      <c r="I29" s="65" t="s">
        <v>6</v>
      </c>
      <c r="J29" s="65" t="s">
        <v>22</v>
      </c>
      <c r="K29" s="65" t="s">
        <v>7</v>
      </c>
      <c r="L29" s="65" t="s">
        <v>8</v>
      </c>
      <c r="M29" s="65" t="s">
        <v>23</v>
      </c>
      <c r="N29" s="94"/>
      <c r="O29" s="95"/>
      <c r="P29" s="95"/>
      <c r="Q29" s="96"/>
    </row>
    <row r="30" spans="1:17" s="23" customFormat="1" ht="45" customHeight="1" x14ac:dyDescent="0.3">
      <c r="A30" s="21"/>
      <c r="B30" s="55" t="str">
        <f>TEXT(C30,"ddd")</f>
        <v>Sat</v>
      </c>
      <c r="C30" s="36">
        <f>C26+1</f>
        <v>46704</v>
      </c>
      <c r="D30" s="37">
        <f>IF(B30="thu",6,IF(B30="fri",7,IF(B30="sat",1,IF(B30="sun",2,IF(B30="mon",3,IF(B30="tue",4,IF(B30="wed",5,y)))))))</f>
        <v>1</v>
      </c>
      <c r="E30" s="40"/>
      <c r="F30" s="39"/>
      <c r="G30" s="38"/>
      <c r="H30" s="38"/>
      <c r="I30" s="38"/>
      <c r="J30" s="38"/>
      <c r="K30" s="38"/>
      <c r="L30" s="38"/>
      <c r="M30" s="38"/>
      <c r="N30" s="94"/>
      <c r="O30" s="95"/>
      <c r="P30" s="95"/>
      <c r="Q30" s="96"/>
    </row>
    <row r="31" spans="1:17" s="23" customFormat="1" ht="45" customHeight="1" x14ac:dyDescent="0.3">
      <c r="A31" s="21"/>
      <c r="B31" s="55" t="str">
        <f>TEXT(C31,"ddd")</f>
        <v>Sun</v>
      </c>
      <c r="C31" s="36">
        <f>C30+1</f>
        <v>46705</v>
      </c>
      <c r="D31" s="37">
        <f>IF(B31="thu",6,IF(B31="fri",7,IF(B31="sat",1,IF(B31="sun",2,IF(B31="mon",3,IF(B31="tue",4,IF(B31="wed",5,y)))))))</f>
        <v>2</v>
      </c>
      <c r="E31" s="40"/>
      <c r="F31" s="39"/>
      <c r="G31" s="38"/>
      <c r="H31" s="38"/>
      <c r="I31" s="38"/>
      <c r="J31" s="38"/>
      <c r="K31" s="38"/>
      <c r="L31" s="38"/>
      <c r="M31" s="38"/>
      <c r="N31" s="94"/>
      <c r="O31" s="95"/>
      <c r="P31" s="95"/>
      <c r="Q31" s="96"/>
    </row>
    <row r="32" spans="1:17" s="23" customFormat="1" ht="45" customHeight="1" thickBot="1" x14ac:dyDescent="0.35">
      <c r="A32" s="21"/>
      <c r="B32" s="55" t="str">
        <f>TEXT(C32,"ddd")</f>
        <v>Mon</v>
      </c>
      <c r="C32" s="36">
        <f>C31+1</f>
        <v>46706</v>
      </c>
      <c r="D32" s="37">
        <f>IF(B32="thu",6,IF(B32="fri",7,IF(B32="sat",1,IF(B32="sun",2,IF(B32="mon",3,IF(B32="tue",4,IF(B32="wed",5,y)))))))</f>
        <v>3</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row r="40" spans="1:17" ht="13.5" x14ac:dyDescent="0.25">
      <c r="A40" s="10"/>
      <c r="B40" s="10"/>
      <c r="C40" s="6"/>
      <c r="D40" s="7"/>
      <c r="E40" s="12"/>
      <c r="F40" s="8"/>
      <c r="G40" s="12"/>
      <c r="H40" s="9"/>
      <c r="I40" s="13"/>
      <c r="L40" s="10"/>
      <c r="M40" s="10"/>
      <c r="N40" s="10"/>
    </row>
  </sheetData>
  <mergeCells count="45">
    <mergeCell ref="B2:C2"/>
    <mergeCell ref="D2:G2"/>
    <mergeCell ref="J2:L2"/>
    <mergeCell ref="N33:Q33"/>
    <mergeCell ref="N20:Q20"/>
    <mergeCell ref="N21:Q21"/>
    <mergeCell ref="N22:Q22"/>
    <mergeCell ref="N23:Q23"/>
    <mergeCell ref="N24:Q24"/>
    <mergeCell ref="N25:Q25"/>
    <mergeCell ref="N30:Q30"/>
    <mergeCell ref="N26:Q26"/>
    <mergeCell ref="N17:Q17"/>
    <mergeCell ref="N32:Q32"/>
    <mergeCell ref="N16:Q16"/>
    <mergeCell ref="N2:O2"/>
    <mergeCell ref="D38:H38"/>
    <mergeCell ref="K38:O38"/>
    <mergeCell ref="C6:D6"/>
    <mergeCell ref="F6:H6"/>
    <mergeCell ref="I6:J6"/>
    <mergeCell ref="L6:N6"/>
    <mergeCell ref="C7:D7"/>
    <mergeCell ref="F7:H7"/>
    <mergeCell ref="I7:J7"/>
    <mergeCell ref="G10:M10"/>
    <mergeCell ref="B19:C19"/>
    <mergeCell ref="B29:C29"/>
    <mergeCell ref="B11:C11"/>
    <mergeCell ref="E36:N36"/>
    <mergeCell ref="N29:Q29"/>
    <mergeCell ref="N14:Q14"/>
    <mergeCell ref="N31:Q31"/>
    <mergeCell ref="B4:C4"/>
    <mergeCell ref="C5:D5"/>
    <mergeCell ref="F5:H5"/>
    <mergeCell ref="I5:J5"/>
    <mergeCell ref="L5:N5"/>
    <mergeCell ref="N27:Q27"/>
    <mergeCell ref="N11:Q11"/>
    <mergeCell ref="N10:Q10"/>
    <mergeCell ref="N19:Q19"/>
    <mergeCell ref="N12:Q12"/>
    <mergeCell ref="N13:Q13"/>
    <mergeCell ref="N15:Q15"/>
  </mergeCells>
  <pageMargins left="0.5" right="0.5" top="0.5" bottom="0.5" header="0.3" footer="0.3"/>
  <pageSetup scale="53" orientation="portrait" r:id="rId1"/>
  <headerFooter alignWithMargins="0">
    <oddHeader>&amp;CSemi-Monthly Timesheet FLSA Exempt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39"/>
  <sheetViews>
    <sheetView topLeftCell="A19" zoomScaleNormal="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46707</v>
      </c>
      <c r="J5" s="109"/>
      <c r="K5" s="3"/>
      <c r="L5" s="99" t="s">
        <v>13</v>
      </c>
      <c r="M5" s="99"/>
      <c r="N5" s="99"/>
      <c r="O5" s="60"/>
    </row>
    <row r="6" spans="1:17" ht="21" customHeight="1" thickBot="1" x14ac:dyDescent="0.35">
      <c r="A6" s="11"/>
      <c r="B6" s="17" t="s">
        <v>3</v>
      </c>
      <c r="C6" s="100"/>
      <c r="D6" s="100"/>
      <c r="E6" s="5"/>
      <c r="F6" s="99" t="s">
        <v>2</v>
      </c>
      <c r="G6" s="99"/>
      <c r="H6" s="99"/>
      <c r="I6" s="101">
        <f>C32</f>
        <v>46721</v>
      </c>
      <c r="J6" s="101"/>
      <c r="K6" s="3"/>
      <c r="L6" s="99" t="s">
        <v>12</v>
      </c>
      <c r="M6" s="99"/>
      <c r="N6" s="99"/>
      <c r="O6" s="61"/>
    </row>
    <row r="7" spans="1:17" ht="21" customHeight="1" thickBot="1" x14ac:dyDescent="0.35">
      <c r="A7" s="11"/>
      <c r="B7" s="17" t="s">
        <v>3</v>
      </c>
      <c r="C7" s="100"/>
      <c r="D7" s="100"/>
      <c r="E7" s="5"/>
      <c r="F7" s="102" t="s">
        <v>11</v>
      </c>
      <c r="G7" s="102"/>
      <c r="H7" s="102"/>
      <c r="I7" s="101">
        <v>46737</v>
      </c>
      <c r="J7" s="101"/>
      <c r="K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6" t="s">
        <v>0</v>
      </c>
      <c r="C11" s="106"/>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62" t="str">
        <f t="shared" ref="B12:B15" si="0">TEXT(C12,"ddd")</f>
        <v>Tue</v>
      </c>
      <c r="C12" s="63">
        <v>46707</v>
      </c>
      <c r="D12" s="64">
        <f>IF(B12="thu",6,IF(B12="fri",7,IF(B12="sat",1,IF(B12="sun",2,IF(B12="mon",3,IF(B12="tue",4,IF(B12="wed",5,y)))))))</f>
        <v>4</v>
      </c>
      <c r="E12" s="40"/>
      <c r="F12" s="21"/>
      <c r="G12" s="50"/>
      <c r="H12" s="50"/>
      <c r="I12" s="50"/>
      <c r="J12" s="50"/>
      <c r="K12" s="50"/>
      <c r="L12" s="50"/>
      <c r="M12" s="50"/>
      <c r="N12" s="94"/>
      <c r="O12" s="95"/>
      <c r="P12" s="95"/>
      <c r="Q12" s="96"/>
    </row>
    <row r="13" spans="1:17" s="23" customFormat="1" ht="45" customHeight="1" x14ac:dyDescent="0.3">
      <c r="A13" s="21"/>
      <c r="B13" s="62" t="str">
        <f t="shared" si="0"/>
        <v>Wed</v>
      </c>
      <c r="C13" s="63">
        <f t="shared" ref="C13:C15" si="1">C12+1</f>
        <v>46708</v>
      </c>
      <c r="D13" s="64">
        <f>IF(B13="thu",6,IF(B13="fri",7,IF(B13="sat",1,IF(B13="sun",2,IF(B13="mon",3,IF(B13="tue",4,IF(B13="wed",5,y)))))))</f>
        <v>5</v>
      </c>
      <c r="E13" s="40"/>
      <c r="F13" s="21"/>
      <c r="G13" s="50"/>
      <c r="H13" s="50"/>
      <c r="I13" s="50"/>
      <c r="J13" s="50"/>
      <c r="K13" s="50"/>
      <c r="L13" s="50"/>
      <c r="M13" s="50"/>
      <c r="N13" s="113"/>
      <c r="O13" s="114"/>
      <c r="P13" s="114"/>
      <c r="Q13" s="115"/>
    </row>
    <row r="14" spans="1:17" s="23" customFormat="1" ht="45" customHeight="1" x14ac:dyDescent="0.3">
      <c r="A14" s="21"/>
      <c r="B14" s="55" t="str">
        <f t="shared" si="0"/>
        <v>Thu</v>
      </c>
      <c r="C14" s="36">
        <f t="shared" si="1"/>
        <v>46709</v>
      </c>
      <c r="D14" s="37">
        <f>IF(B14="thu",6,IF(B14="fri",7,IF(B14="sat",1,IF(B14="sun",2,IF(B14="mon",3,IF(B14="tue",4,IF(B14="wed",5,y)))))))</f>
        <v>6</v>
      </c>
      <c r="E14" s="38"/>
      <c r="F14" s="31"/>
      <c r="G14" s="38"/>
      <c r="H14" s="38"/>
      <c r="I14" s="38"/>
      <c r="J14" s="38"/>
      <c r="K14" s="38"/>
      <c r="L14" s="38"/>
      <c r="M14" s="38"/>
      <c r="N14" s="94"/>
      <c r="O14" s="95"/>
      <c r="P14" s="95"/>
      <c r="Q14" s="96"/>
    </row>
    <row r="15" spans="1:17" s="23" customFormat="1" ht="45" customHeight="1" thickBot="1" x14ac:dyDescent="0.35">
      <c r="A15" s="21"/>
      <c r="B15" s="55" t="str">
        <f t="shared" si="0"/>
        <v>Fri</v>
      </c>
      <c r="C15" s="36">
        <f t="shared" si="1"/>
        <v>46710</v>
      </c>
      <c r="D15" s="37">
        <f>IF(B15="thu",6,IF(B15="fri",7,IF(B15="sat",1,IF(B15="sun",2,IF(B15="mon",3,IF(B15="tue",4,IF(B15="wed",5,y)))))))</f>
        <v>7</v>
      </c>
      <c r="E15" s="38"/>
      <c r="F15" s="31"/>
      <c r="G15" s="38"/>
      <c r="H15" s="38"/>
      <c r="I15" s="38"/>
      <c r="J15" s="38"/>
      <c r="K15" s="38"/>
      <c r="L15" s="38"/>
      <c r="M15" s="38"/>
      <c r="N15" s="94"/>
      <c r="O15" s="95"/>
      <c r="P15" s="95"/>
      <c r="Q15" s="96"/>
    </row>
    <row r="16" spans="1:17" s="23" customFormat="1" ht="45" customHeight="1" thickBot="1" x14ac:dyDescent="0.35">
      <c r="A16" s="21"/>
      <c r="B16" s="46"/>
      <c r="C16" s="47" t="s">
        <v>10</v>
      </c>
      <c r="D16" s="48"/>
      <c r="E16" s="52"/>
      <c r="F16" s="31"/>
      <c r="G16" s="49"/>
      <c r="H16" s="49"/>
      <c r="I16" s="49"/>
      <c r="J16" s="49"/>
      <c r="K16" s="49"/>
      <c r="L16" s="49"/>
      <c r="M16" s="49"/>
      <c r="N16" s="91"/>
      <c r="O16" s="92"/>
      <c r="P16" s="92"/>
      <c r="Q16" s="93"/>
    </row>
    <row r="17" spans="1:17" s="23" customFormat="1" ht="16.5" x14ac:dyDescent="0.3">
      <c r="A17" s="21"/>
      <c r="B17" s="29"/>
      <c r="C17" s="32"/>
      <c r="D17" s="30"/>
      <c r="E17" s="31"/>
      <c r="F17" s="31"/>
      <c r="G17" s="31"/>
      <c r="H17" s="31"/>
      <c r="I17" s="31"/>
      <c r="J17" s="31"/>
      <c r="K17" s="31"/>
      <c r="L17" s="31"/>
      <c r="M17" s="31"/>
    </row>
    <row r="18" spans="1:17" s="23" customFormat="1" ht="51" customHeight="1" x14ac:dyDescent="0.3">
      <c r="A18" s="21"/>
      <c r="B18" s="106" t="s">
        <v>0</v>
      </c>
      <c r="C18" s="106"/>
      <c r="D18" s="35" t="s">
        <v>5</v>
      </c>
      <c r="E18" s="35" t="s">
        <v>19</v>
      </c>
      <c r="F18" s="22"/>
      <c r="G18" s="44" t="s">
        <v>20</v>
      </c>
      <c r="H18" s="44" t="s">
        <v>21</v>
      </c>
      <c r="I18" s="44" t="s">
        <v>6</v>
      </c>
      <c r="J18" s="44" t="s">
        <v>22</v>
      </c>
      <c r="K18" s="44" t="s">
        <v>7</v>
      </c>
      <c r="L18" s="44" t="s">
        <v>8</v>
      </c>
      <c r="M18" s="44" t="s">
        <v>23</v>
      </c>
      <c r="N18" s="94"/>
      <c r="O18" s="95"/>
      <c r="P18" s="95"/>
      <c r="Q18" s="96"/>
    </row>
    <row r="19" spans="1:17" s="23" customFormat="1" ht="45" customHeight="1" x14ac:dyDescent="0.3">
      <c r="A19" s="21"/>
      <c r="B19" s="55" t="str">
        <f>TEXT(C19,"ddd")</f>
        <v>Sat</v>
      </c>
      <c r="C19" s="36">
        <f>C15+1</f>
        <v>46711</v>
      </c>
      <c r="D19" s="37">
        <f>IF(B19="thu",6,IF(B19="fri",7,IF(B19="sat",1,IF(B19="sun",2,IF(B19="mon",3,IF(B19="tue",4,IF(B19="wed",5,y)))))))</f>
        <v>1</v>
      </c>
      <c r="E19" s="40"/>
      <c r="F19" s="39"/>
      <c r="G19" s="38"/>
      <c r="H19" s="38"/>
      <c r="I19" s="38"/>
      <c r="J19" s="38"/>
      <c r="K19" s="38"/>
      <c r="L19" s="38"/>
      <c r="M19" s="38"/>
      <c r="N19" s="94"/>
      <c r="O19" s="95"/>
      <c r="P19" s="95"/>
      <c r="Q19" s="96"/>
    </row>
    <row r="20" spans="1:17" s="23" customFormat="1" ht="45" customHeight="1" x14ac:dyDescent="0.3">
      <c r="A20" s="21"/>
      <c r="B20" s="62" t="str">
        <f t="shared" ref="B20:B21" si="2">TEXT(C20,"ddd")</f>
        <v>Sun</v>
      </c>
      <c r="C20" s="63">
        <f>C19+1</f>
        <v>46712</v>
      </c>
      <c r="D20" s="64">
        <f t="shared" ref="D20:D21" si="3">IF(B20="thu",6,IF(B20="fri",7,IF(B20="sat",1,IF(B20="sun",2,IF(B20="mon",3,IF(B20="tue",4,IF(B20="wed",5,y)))))))</f>
        <v>2</v>
      </c>
      <c r="E20" s="40"/>
      <c r="F20" s="21"/>
      <c r="G20" s="50"/>
      <c r="H20" s="50"/>
      <c r="I20" s="50"/>
      <c r="J20" s="50"/>
      <c r="K20" s="50"/>
      <c r="L20" s="50"/>
      <c r="M20" s="50"/>
      <c r="N20" s="94"/>
      <c r="O20" s="95"/>
      <c r="P20" s="95"/>
      <c r="Q20" s="96"/>
    </row>
    <row r="21" spans="1:17" s="23" customFormat="1" ht="45" customHeight="1" x14ac:dyDescent="0.3">
      <c r="A21" s="21"/>
      <c r="B21" s="62" t="str">
        <f t="shared" si="2"/>
        <v>Mon</v>
      </c>
      <c r="C21" s="63">
        <f t="shared" ref="C21" si="4">C20+1</f>
        <v>46713</v>
      </c>
      <c r="D21" s="64">
        <f t="shared" si="3"/>
        <v>3</v>
      </c>
      <c r="E21" s="40"/>
      <c r="F21" s="21"/>
      <c r="G21" s="50"/>
      <c r="H21" s="50"/>
      <c r="I21" s="50"/>
      <c r="J21" s="50"/>
      <c r="K21" s="50"/>
      <c r="L21" s="50"/>
      <c r="M21" s="50"/>
      <c r="N21" s="113"/>
      <c r="O21" s="114"/>
      <c r="P21" s="114"/>
      <c r="Q21" s="115"/>
    </row>
    <row r="22" spans="1:17" s="23" customFormat="1" ht="45" customHeight="1" x14ac:dyDescent="0.3">
      <c r="A22" s="21"/>
      <c r="B22" s="55" t="str">
        <f>TEXT(C22,"ddd")</f>
        <v>Tue</v>
      </c>
      <c r="C22" s="36">
        <f>C21+1</f>
        <v>46714</v>
      </c>
      <c r="D22" s="37">
        <f>IF(B22="thu",6,IF(B22="fri",7,IF(B22="sat",1,IF(B22="sun",2,IF(B22="mon",3,IF(B22="tue",4,IF(B22="wed",5,y)))))))</f>
        <v>4</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Wed</v>
      </c>
      <c r="C23" s="36">
        <f>C22+1</f>
        <v>46715</v>
      </c>
      <c r="D23" s="37">
        <f>IF(B23="thu",6,IF(B23="fri",7,IF(B23="sat",1,IF(B23="sun",2,IF(B23="mon",3,IF(B23="tue",4,IF(B23="wed",5,y)))))))</f>
        <v>5</v>
      </c>
      <c r="E23" s="38"/>
      <c r="F23" s="31"/>
      <c r="G23" s="38"/>
      <c r="H23" s="38"/>
      <c r="I23" s="38"/>
      <c r="J23" s="38"/>
      <c r="K23" s="38"/>
      <c r="L23" s="38"/>
      <c r="M23" s="38"/>
      <c r="N23" s="94"/>
      <c r="O23" s="95"/>
      <c r="P23" s="95"/>
      <c r="Q23" s="96"/>
    </row>
    <row r="24" spans="1:17" s="23" customFormat="1" ht="45" customHeight="1" x14ac:dyDescent="0.3">
      <c r="A24" s="21"/>
      <c r="B24" s="55" t="str">
        <f>TEXT(C24,"ddd")</f>
        <v>Thu</v>
      </c>
      <c r="C24" s="36">
        <f>C23+1</f>
        <v>46716</v>
      </c>
      <c r="D24" s="37">
        <f>IF(B24="thu",6,IF(B24="fri",7,IF(B24="sat",1,IF(B24="sun",2,IF(B24="mon",3,IF(B24="tue",4,IF(B24="wed",5,y)))))))</f>
        <v>6</v>
      </c>
      <c r="E24" s="38"/>
      <c r="F24" s="31"/>
      <c r="G24" s="38"/>
      <c r="H24" s="38"/>
      <c r="I24" s="38"/>
      <c r="J24" s="38"/>
      <c r="K24" s="38"/>
      <c r="L24" s="38"/>
      <c r="M24" s="38"/>
      <c r="N24" s="113"/>
      <c r="O24" s="114"/>
      <c r="P24" s="114"/>
      <c r="Q24" s="115"/>
    </row>
    <row r="25" spans="1:17" s="23" customFormat="1" ht="45" customHeight="1" thickBot="1" x14ac:dyDescent="0.35">
      <c r="A25" s="21"/>
      <c r="B25" s="53" t="str">
        <f>TEXT(C25,"ddd")</f>
        <v>Fri</v>
      </c>
      <c r="C25" s="43">
        <f>C24+1</f>
        <v>46717</v>
      </c>
      <c r="D25" s="41">
        <f>IF(B25="thu",6,IF(B25="fri",7,IF(B25="sat",1,IF(B25="sun",2,IF(B25="mon",3,IF(B25="tue",4,IF(B25="wed",5,y)))))))</f>
        <v>7</v>
      </c>
      <c r="E25" s="38"/>
      <c r="F25" s="31"/>
      <c r="G25" s="42"/>
      <c r="H25" s="42"/>
      <c r="I25" s="42"/>
      <c r="J25" s="42"/>
      <c r="K25" s="42"/>
      <c r="L25" s="42"/>
      <c r="M25" s="42"/>
      <c r="N25" s="94"/>
      <c r="O25" s="95"/>
      <c r="P25" s="95"/>
      <c r="Q25" s="96"/>
    </row>
    <row r="26" spans="1:17" s="23" customFormat="1" ht="45" customHeight="1" thickBot="1" x14ac:dyDescent="0.35">
      <c r="A26" s="21"/>
      <c r="B26" s="46"/>
      <c r="C26" s="47" t="s">
        <v>10</v>
      </c>
      <c r="D26" s="48"/>
      <c r="E26" s="52"/>
      <c r="F26" s="31"/>
      <c r="G26" s="49"/>
      <c r="H26" s="49"/>
      <c r="I26" s="49"/>
      <c r="J26" s="49"/>
      <c r="K26" s="49"/>
      <c r="L26" s="49"/>
      <c r="M26" s="49"/>
      <c r="N26" s="91"/>
      <c r="O26" s="92"/>
      <c r="P26" s="92"/>
      <c r="Q26" s="93"/>
    </row>
    <row r="27" spans="1:17" s="23" customFormat="1" ht="16.5" x14ac:dyDescent="0.3">
      <c r="A27" s="21"/>
      <c r="B27" s="29"/>
      <c r="C27" s="32"/>
      <c r="D27" s="30"/>
      <c r="E27" s="31"/>
      <c r="F27" s="31"/>
      <c r="G27" s="31"/>
      <c r="H27" s="31"/>
      <c r="I27" s="31"/>
      <c r="J27" s="31"/>
      <c r="K27" s="31"/>
      <c r="L27" s="31"/>
      <c r="M27" s="31"/>
    </row>
    <row r="28" spans="1:17" s="23" customFormat="1" ht="51" customHeight="1" x14ac:dyDescent="0.3">
      <c r="A28" s="21"/>
      <c r="B28" s="104" t="s">
        <v>0</v>
      </c>
      <c r="C28" s="105"/>
      <c r="D28" s="35" t="s">
        <v>5</v>
      </c>
      <c r="E28" s="35" t="s">
        <v>19</v>
      </c>
      <c r="F28" s="22"/>
      <c r="G28" s="44" t="s">
        <v>20</v>
      </c>
      <c r="H28" s="44" t="s">
        <v>21</v>
      </c>
      <c r="I28" s="44" t="s">
        <v>6</v>
      </c>
      <c r="J28" s="44" t="s">
        <v>22</v>
      </c>
      <c r="K28" s="44" t="s">
        <v>7</v>
      </c>
      <c r="L28" s="44" t="s">
        <v>8</v>
      </c>
      <c r="M28" s="44" t="s">
        <v>23</v>
      </c>
      <c r="N28" s="94"/>
      <c r="O28" s="95"/>
      <c r="P28" s="95"/>
      <c r="Q28" s="96"/>
    </row>
    <row r="29" spans="1:17" s="23" customFormat="1" ht="45" customHeight="1" x14ac:dyDescent="0.3">
      <c r="A29" s="21"/>
      <c r="B29" s="55" t="str">
        <f>TEXT(C29,"ddd")</f>
        <v>Sat</v>
      </c>
      <c r="C29" s="36">
        <f>C25+1</f>
        <v>46718</v>
      </c>
      <c r="D29" s="37">
        <f>IF(B29="thu",6,IF(B29="fri",7,IF(B29="sat",1,IF(B29="sun",2,IF(B29="mon",3,IF(B29="tue",4,IF(B29="wed",5,y)))))))</f>
        <v>1</v>
      </c>
      <c r="E29" s="40"/>
      <c r="F29" s="39"/>
      <c r="G29" s="38"/>
      <c r="H29" s="38"/>
      <c r="I29" s="38"/>
      <c r="J29" s="38"/>
      <c r="K29" s="38"/>
      <c r="L29" s="38"/>
      <c r="M29" s="38"/>
      <c r="N29" s="94"/>
      <c r="O29" s="95"/>
      <c r="P29" s="95"/>
      <c r="Q29" s="96"/>
    </row>
    <row r="30" spans="1:17" s="23" customFormat="1" ht="45" customHeight="1" x14ac:dyDescent="0.3">
      <c r="A30" s="21"/>
      <c r="B30" s="55" t="str">
        <f t="shared" ref="B30" si="5">TEXT(C30,"ddd")</f>
        <v>Sun</v>
      </c>
      <c r="C30" s="36">
        <f>C29+1</f>
        <v>46719</v>
      </c>
      <c r="D30" s="37">
        <f>IF(B30="thu",6,IF(B30="fri",7,IF(B30="sat",1,IF(B30="sun",2,IF(B30="mon",3,IF(B30="tue",4,IF(B30="wed",5,y)))))))</f>
        <v>2</v>
      </c>
      <c r="E30" s="40"/>
      <c r="F30" s="39"/>
      <c r="G30" s="38"/>
      <c r="H30" s="38"/>
      <c r="I30" s="38"/>
      <c r="J30" s="38"/>
      <c r="K30" s="38"/>
      <c r="L30" s="38"/>
      <c r="M30" s="38"/>
      <c r="N30" s="94"/>
      <c r="O30" s="95"/>
      <c r="P30" s="95"/>
      <c r="Q30" s="96"/>
    </row>
    <row r="31" spans="1:17" s="23" customFormat="1" ht="45" customHeight="1" x14ac:dyDescent="0.3">
      <c r="A31" s="21"/>
      <c r="B31" s="55" t="str">
        <f t="shared" ref="B31:B32" si="6">TEXT(C31,"ddd")</f>
        <v>Mon</v>
      </c>
      <c r="C31" s="36">
        <f>C30+1</f>
        <v>46720</v>
      </c>
      <c r="D31" s="37">
        <f>IF(B31="thu",6,IF(B31="fri",7,IF(B31="sat",1,IF(B31="sun",2,IF(B31="mon",3,IF(B31="tue",4,IF(B31="wed",5,y)))))))</f>
        <v>3</v>
      </c>
      <c r="E31" s="40"/>
      <c r="F31" s="39"/>
      <c r="G31" s="38"/>
      <c r="H31" s="38"/>
      <c r="I31" s="38"/>
      <c r="J31" s="38"/>
      <c r="K31" s="38"/>
      <c r="L31" s="38"/>
      <c r="M31" s="38"/>
      <c r="N31" s="94"/>
      <c r="O31" s="95"/>
      <c r="P31" s="95"/>
      <c r="Q31" s="96"/>
    </row>
    <row r="32" spans="1:17" s="23" customFormat="1" ht="45" customHeight="1" thickBot="1" x14ac:dyDescent="0.35">
      <c r="A32" s="21"/>
      <c r="B32" s="55" t="str">
        <f t="shared" si="6"/>
        <v>Tue</v>
      </c>
      <c r="C32" s="36">
        <f>C31+1</f>
        <v>46721</v>
      </c>
      <c r="D32" s="37">
        <f>IF(B32="thu",6,IF(B32="fri",7,IF(B32="sat",1,IF(B32="sun",2,IF(B32="mon",3,IF(B32="tue",4,IF(B32="wed",5,y)))))))</f>
        <v>4</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sheetData>
  <mergeCells count="45">
    <mergeCell ref="N10:Q10"/>
    <mergeCell ref="N28:Q28"/>
    <mergeCell ref="N12:Q12"/>
    <mergeCell ref="N33:Q33"/>
    <mergeCell ref="N11:Q11"/>
    <mergeCell ref="N26:Q26"/>
    <mergeCell ref="N22:Q22"/>
    <mergeCell ref="N23:Q23"/>
    <mergeCell ref="N24:Q24"/>
    <mergeCell ref="N25:Q25"/>
    <mergeCell ref="N29:Q29"/>
    <mergeCell ref="N32:Q32"/>
    <mergeCell ref="E36:N36"/>
    <mergeCell ref="K38:O38"/>
    <mergeCell ref="D38:H38"/>
    <mergeCell ref="N13:Q13"/>
    <mergeCell ref="N14:Q14"/>
    <mergeCell ref="N15:Q15"/>
    <mergeCell ref="N19:Q19"/>
    <mergeCell ref="N16:Q16"/>
    <mergeCell ref="N18:Q18"/>
    <mergeCell ref="N20:Q20"/>
    <mergeCell ref="N21:Q21"/>
    <mergeCell ref="N30:Q30"/>
    <mergeCell ref="N31:Q31"/>
    <mergeCell ref="C7:D7"/>
    <mergeCell ref="F7:H7"/>
    <mergeCell ref="I7:J7"/>
    <mergeCell ref="G10:M10"/>
    <mergeCell ref="B28:C28"/>
    <mergeCell ref="B11:C11"/>
    <mergeCell ref="B18:C18"/>
    <mergeCell ref="N2:O2"/>
    <mergeCell ref="L5:N5"/>
    <mergeCell ref="L6:N6"/>
    <mergeCell ref="C5:D5"/>
    <mergeCell ref="F5:H5"/>
    <mergeCell ref="I5:J5"/>
    <mergeCell ref="B4:C4"/>
    <mergeCell ref="C6:D6"/>
    <mergeCell ref="F6:H6"/>
    <mergeCell ref="I6:J6"/>
    <mergeCell ref="B2:C2"/>
    <mergeCell ref="D2:G2"/>
    <mergeCell ref="J2:L2"/>
  </mergeCells>
  <pageMargins left="0.5" right="0.5" top="0.5" bottom="0.5" header="0.3" footer="0.3"/>
  <pageSetup scale="53" orientation="portrait" r:id="rId1"/>
  <headerFooter alignWithMargins="0">
    <oddHeader>&amp;CSemi-Monthly Timesheet FLSA Exempt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39"/>
  <sheetViews>
    <sheetView topLeftCell="A11" zoomScaleNormal="100" zoomScaleSheetLayoutView="100" workbookViewId="0">
      <selection activeCell="R18" sqref="R18"/>
    </sheetView>
  </sheetViews>
  <sheetFormatPr defaultColWidth="9.140625" defaultRowHeight="12.75" x14ac:dyDescent="0.2"/>
  <cols>
    <col min="1" max="1" width="2.710937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46722</v>
      </c>
      <c r="J5" s="109"/>
      <c r="K5" s="3"/>
      <c r="L5" s="99" t="s">
        <v>13</v>
      </c>
      <c r="M5" s="99"/>
      <c r="N5" s="99"/>
      <c r="O5" s="60"/>
    </row>
    <row r="6" spans="1:17" ht="21" customHeight="1" thickBot="1" x14ac:dyDescent="0.35">
      <c r="A6" s="11"/>
      <c r="B6" s="17" t="s">
        <v>3</v>
      </c>
      <c r="C6" s="100"/>
      <c r="D6" s="100"/>
      <c r="E6" s="5"/>
      <c r="F6" s="99" t="s">
        <v>2</v>
      </c>
      <c r="G6" s="99"/>
      <c r="H6" s="99"/>
      <c r="I6" s="101">
        <f>C32</f>
        <v>46736</v>
      </c>
      <c r="J6" s="101"/>
      <c r="K6" s="3"/>
      <c r="L6" s="99" t="s">
        <v>12</v>
      </c>
      <c r="M6" s="99"/>
      <c r="N6" s="99"/>
      <c r="O6" s="61"/>
    </row>
    <row r="7" spans="1:17" ht="21" customHeight="1" thickBot="1" x14ac:dyDescent="0.35">
      <c r="A7" s="11"/>
      <c r="B7" s="17" t="s">
        <v>3</v>
      </c>
      <c r="C7" s="100"/>
      <c r="D7" s="100"/>
      <c r="E7" s="5"/>
      <c r="F7" s="102" t="s">
        <v>11</v>
      </c>
      <c r="G7" s="102"/>
      <c r="H7" s="102"/>
      <c r="I7" s="103">
        <v>46752</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62" t="str">
        <f t="shared" ref="B12:B14" si="0">TEXT(C12,"ddd")</f>
        <v>Wed</v>
      </c>
      <c r="C12" s="63">
        <v>46722</v>
      </c>
      <c r="D12" s="64">
        <f>IF(B12="thu",6,IF(B12="fri",7,IF(B12="sat",1,IF(B12="sun",2,IF(B12="mon",3,IF(B12="tue",4,IF(B12="wed",5,y)))))))</f>
        <v>5</v>
      </c>
      <c r="E12" s="40"/>
      <c r="F12" s="21"/>
      <c r="G12" s="50"/>
      <c r="H12" s="50"/>
      <c r="I12" s="50"/>
      <c r="J12" s="50"/>
      <c r="K12" s="50"/>
      <c r="L12" s="50"/>
      <c r="M12" s="50"/>
      <c r="N12" s="113"/>
      <c r="O12" s="114"/>
      <c r="P12" s="114"/>
      <c r="Q12" s="115"/>
    </row>
    <row r="13" spans="1:17" s="23" customFormat="1" ht="45" customHeight="1" x14ac:dyDescent="0.3">
      <c r="A13" s="21"/>
      <c r="B13" s="55" t="str">
        <f t="shared" si="0"/>
        <v>Thu</v>
      </c>
      <c r="C13" s="36">
        <f>C12+1</f>
        <v>46723</v>
      </c>
      <c r="D13" s="37">
        <f>IF(B13="thu",6,IF(B13="fri",7,IF(B13="sat",1,IF(B13="sun",2,IF(B13="mon",3,IF(B13="tue",4,IF(B13="wed",5,y)))))))</f>
        <v>6</v>
      </c>
      <c r="E13" s="38"/>
      <c r="F13" s="31"/>
      <c r="G13" s="38"/>
      <c r="H13" s="38"/>
      <c r="I13" s="38"/>
      <c r="J13" s="38"/>
      <c r="K13" s="38"/>
      <c r="L13" s="38"/>
      <c r="M13" s="38"/>
      <c r="N13" s="94"/>
      <c r="O13" s="95"/>
      <c r="P13" s="95"/>
      <c r="Q13" s="96"/>
    </row>
    <row r="14" spans="1:17" s="23" customFormat="1" ht="45" customHeight="1" thickBot="1" x14ac:dyDescent="0.35">
      <c r="A14" s="21"/>
      <c r="B14" s="55" t="str">
        <f t="shared" si="0"/>
        <v>Fri</v>
      </c>
      <c r="C14" s="36">
        <f>C13+1</f>
        <v>46724</v>
      </c>
      <c r="D14" s="37">
        <f>IF(B14="thu",6,IF(B14="fri",7,IF(B14="sat",1,IF(B14="sun",2,IF(B14="mon",3,IF(B14="tue",4,IF(B14="wed",5,y)))))))</f>
        <v>7</v>
      </c>
      <c r="E14" s="38"/>
      <c r="F14" s="31"/>
      <c r="G14" s="38"/>
      <c r="H14" s="38"/>
      <c r="I14" s="38"/>
      <c r="J14" s="38"/>
      <c r="K14" s="38"/>
      <c r="L14" s="38"/>
      <c r="M14" s="38"/>
      <c r="N14" s="94"/>
      <c r="O14" s="95"/>
      <c r="P14" s="95"/>
      <c r="Q14" s="96"/>
    </row>
    <row r="15" spans="1:17" s="23" customFormat="1" ht="45" customHeight="1" thickBot="1" x14ac:dyDescent="0.35">
      <c r="A15" s="21"/>
      <c r="B15" s="46"/>
      <c r="C15" s="47" t="s">
        <v>10</v>
      </c>
      <c r="D15" s="48"/>
      <c r="E15" s="52"/>
      <c r="F15" s="31"/>
      <c r="G15" s="49"/>
      <c r="H15" s="49"/>
      <c r="I15" s="49"/>
      <c r="J15" s="49"/>
      <c r="K15" s="49"/>
      <c r="L15" s="49"/>
      <c r="M15" s="49"/>
      <c r="N15" s="91"/>
      <c r="O15" s="92"/>
      <c r="P15" s="92"/>
      <c r="Q15" s="93"/>
    </row>
    <row r="16" spans="1:17" s="23" customFormat="1" ht="16.5" x14ac:dyDescent="0.3">
      <c r="A16" s="21"/>
      <c r="B16" s="29"/>
      <c r="C16" s="32"/>
      <c r="D16" s="30"/>
      <c r="E16" s="31"/>
      <c r="F16" s="31"/>
      <c r="G16" s="67"/>
      <c r="H16" s="67"/>
      <c r="I16" s="67"/>
      <c r="J16" s="68"/>
      <c r="K16" s="68"/>
      <c r="L16" s="68"/>
      <c r="M16" s="68"/>
      <c r="N16" s="21"/>
      <c r="O16" s="21"/>
      <c r="P16" s="21"/>
    </row>
    <row r="17" spans="1:17" s="23" customFormat="1" ht="51" customHeight="1" x14ac:dyDescent="0.3">
      <c r="A17" s="21"/>
      <c r="B17" s="104" t="s">
        <v>0</v>
      </c>
      <c r="C17" s="105"/>
      <c r="D17" s="35" t="s">
        <v>5</v>
      </c>
      <c r="E17" s="35" t="s">
        <v>19</v>
      </c>
      <c r="F17" s="22"/>
      <c r="G17" s="65" t="s">
        <v>20</v>
      </c>
      <c r="H17" s="65" t="s">
        <v>21</v>
      </c>
      <c r="I17" s="65" t="s">
        <v>6</v>
      </c>
      <c r="J17" s="65" t="s">
        <v>22</v>
      </c>
      <c r="K17" s="65" t="s">
        <v>7</v>
      </c>
      <c r="L17" s="65" t="s">
        <v>8</v>
      </c>
      <c r="M17" s="65" t="s">
        <v>23</v>
      </c>
      <c r="N17" s="94"/>
      <c r="O17" s="95"/>
      <c r="P17" s="95"/>
      <c r="Q17" s="96"/>
    </row>
    <row r="18" spans="1:17" s="23" customFormat="1" ht="45" customHeight="1" x14ac:dyDescent="0.3">
      <c r="A18" s="21"/>
      <c r="B18" s="55" t="str">
        <f>TEXT(C18,"ddd")</f>
        <v>Sat</v>
      </c>
      <c r="C18" s="36">
        <f>C14+1</f>
        <v>46725</v>
      </c>
      <c r="D18" s="37">
        <f>IF(B18="thu",6,IF(B18="fri",7,IF(B18="sat",1,IF(B18="sun",2,IF(B18="mon",3,IF(B18="tue",4,IF(B18="wed",5,y)))))))</f>
        <v>1</v>
      </c>
      <c r="E18" s="40"/>
      <c r="F18" s="39"/>
      <c r="G18" s="38"/>
      <c r="H18" s="38"/>
      <c r="I18" s="38"/>
      <c r="J18" s="38"/>
      <c r="K18" s="38"/>
      <c r="L18" s="38"/>
      <c r="M18" s="38"/>
      <c r="N18" s="94"/>
      <c r="O18" s="95"/>
      <c r="P18" s="95"/>
      <c r="Q18" s="96"/>
    </row>
    <row r="19" spans="1:17" s="23" customFormat="1" ht="45" customHeight="1" x14ac:dyDescent="0.3">
      <c r="A19" s="21"/>
      <c r="B19" s="62" t="str">
        <f t="shared" ref="B19:B29" si="1">TEXT(C19,"ddd")</f>
        <v>Sun</v>
      </c>
      <c r="C19" s="63">
        <f>C18+1</f>
        <v>46726</v>
      </c>
      <c r="D19" s="64">
        <f t="shared" ref="D19:D29" si="2">IF(B19="thu",6,IF(B19="fri",7,IF(B19="sat",1,IF(B19="sun",2,IF(B19="mon",3,IF(B19="tue",4,IF(B19="wed",5,y)))))))</f>
        <v>2</v>
      </c>
      <c r="E19" s="40"/>
      <c r="F19" s="21"/>
      <c r="G19" s="50"/>
      <c r="H19" s="50"/>
      <c r="I19" s="50"/>
      <c r="J19" s="50"/>
      <c r="K19" s="50"/>
      <c r="L19" s="50"/>
      <c r="M19" s="50"/>
      <c r="N19" s="94"/>
      <c r="O19" s="95"/>
      <c r="P19" s="95"/>
      <c r="Q19" s="96"/>
    </row>
    <row r="20" spans="1:17" s="23" customFormat="1" ht="45" customHeight="1" x14ac:dyDescent="0.3">
      <c r="A20" s="21"/>
      <c r="B20" s="62" t="str">
        <f t="shared" si="1"/>
        <v>Mon</v>
      </c>
      <c r="C20" s="63">
        <f t="shared" ref="C20" si="3">C19+1</f>
        <v>46727</v>
      </c>
      <c r="D20" s="64">
        <f t="shared" si="2"/>
        <v>3</v>
      </c>
      <c r="E20" s="40"/>
      <c r="F20" s="21"/>
      <c r="G20" s="50"/>
      <c r="H20" s="50"/>
      <c r="I20" s="50"/>
      <c r="J20" s="50"/>
      <c r="K20" s="50"/>
      <c r="L20" s="50"/>
      <c r="M20" s="50"/>
      <c r="N20" s="113"/>
      <c r="O20" s="114"/>
      <c r="P20" s="114"/>
      <c r="Q20" s="115"/>
    </row>
    <row r="21" spans="1:17" s="23" customFormat="1" ht="45" customHeight="1" x14ac:dyDescent="0.3">
      <c r="A21" s="21"/>
      <c r="B21" s="55" t="str">
        <f>TEXT(C21,"ddd")</f>
        <v>Tue</v>
      </c>
      <c r="C21" s="36">
        <f>C20+1</f>
        <v>46728</v>
      </c>
      <c r="D21" s="37">
        <f>IF(B21="thu",6,IF(B21="fri",7,IF(B21="sat",1,IF(B21="sun",2,IF(B21="mon",3,IF(B21="tue",4,IF(B21="wed",5,y)))))))</f>
        <v>4</v>
      </c>
      <c r="E21" s="38"/>
      <c r="F21" s="31"/>
      <c r="G21" s="38"/>
      <c r="H21" s="38"/>
      <c r="I21" s="38"/>
      <c r="J21" s="38"/>
      <c r="K21" s="38"/>
      <c r="L21" s="38"/>
      <c r="M21" s="38"/>
      <c r="N21" s="94"/>
      <c r="O21" s="95"/>
      <c r="P21" s="95"/>
      <c r="Q21" s="96"/>
    </row>
    <row r="22" spans="1:17" s="23" customFormat="1" ht="45" customHeight="1" x14ac:dyDescent="0.3">
      <c r="A22" s="21"/>
      <c r="B22" s="55" t="str">
        <f>TEXT(C22,"ddd")</f>
        <v>Wed</v>
      </c>
      <c r="C22" s="36">
        <f>C21+1</f>
        <v>46729</v>
      </c>
      <c r="D22" s="37">
        <f>IF(B22="thu",6,IF(B22="fri",7,IF(B22="sat",1,IF(B22="sun",2,IF(B22="mon",3,IF(B22="tue",4,IF(B22="wed",5,y)))))))</f>
        <v>5</v>
      </c>
      <c r="E22" s="38" t="s">
        <v>3</v>
      </c>
      <c r="F22" s="31"/>
      <c r="G22" s="38" t="s">
        <v>3</v>
      </c>
      <c r="H22" s="38" t="s">
        <v>3</v>
      </c>
      <c r="I22" s="38" t="s">
        <v>3</v>
      </c>
      <c r="J22" s="38"/>
      <c r="K22" s="38"/>
      <c r="L22" s="38"/>
      <c r="M22" s="38"/>
      <c r="N22" s="94"/>
      <c r="O22" s="95"/>
      <c r="P22" s="95"/>
      <c r="Q22" s="96"/>
    </row>
    <row r="23" spans="1:17" s="23" customFormat="1" ht="45" customHeight="1" x14ac:dyDescent="0.3">
      <c r="A23" s="21"/>
      <c r="B23" s="55" t="str">
        <f>TEXT(C23,"ddd")</f>
        <v>Thu</v>
      </c>
      <c r="C23" s="36">
        <f>C22+1</f>
        <v>46730</v>
      </c>
      <c r="D23" s="37">
        <f>IF(B23="thu",6,IF(B23="fri",7,IF(B23="sat",1,IF(B23="sun",2,IF(B23="mon",3,IF(B23="tue",4,IF(B23="wed",5,y)))))))</f>
        <v>6</v>
      </c>
      <c r="E23" s="38"/>
      <c r="F23" s="31"/>
      <c r="G23" s="38"/>
      <c r="H23" s="38"/>
      <c r="I23" s="38"/>
      <c r="J23" s="38"/>
      <c r="K23" s="38"/>
      <c r="L23" s="38"/>
      <c r="M23" s="38"/>
      <c r="N23" s="113"/>
      <c r="O23" s="114"/>
      <c r="P23" s="114"/>
      <c r="Q23" s="115"/>
    </row>
    <row r="24" spans="1:17" s="23" customFormat="1" ht="45" customHeight="1" thickBot="1" x14ac:dyDescent="0.35">
      <c r="A24" s="21"/>
      <c r="B24" s="53" t="str">
        <f>TEXT(C24,"ddd")</f>
        <v>Fri</v>
      </c>
      <c r="C24" s="43">
        <f>C23+1</f>
        <v>46731</v>
      </c>
      <c r="D24" s="41">
        <f>IF(B24="thu",6,IF(B24="fri",7,IF(B24="sat",1,IF(B24="sun",2,IF(B24="mon",3,IF(B24="tue",4,IF(B24="wed",5,y)))))))</f>
        <v>7</v>
      </c>
      <c r="E24" s="38"/>
      <c r="F24" s="31"/>
      <c r="G24" s="42"/>
      <c r="H24" s="42"/>
      <c r="I24" s="42"/>
      <c r="J24" s="42"/>
      <c r="K24" s="42"/>
      <c r="L24" s="42"/>
      <c r="M24" s="42"/>
      <c r="N24" s="94"/>
      <c r="O24" s="95"/>
      <c r="P24" s="95"/>
      <c r="Q24" s="96"/>
    </row>
    <row r="25" spans="1:17" s="23" customFormat="1" ht="45" customHeight="1" thickBot="1" x14ac:dyDescent="0.35">
      <c r="A25" s="21"/>
      <c r="B25" s="46"/>
      <c r="C25" s="47" t="s">
        <v>10</v>
      </c>
      <c r="D25" s="48"/>
      <c r="E25" s="52"/>
      <c r="F25" s="31"/>
      <c r="G25" s="49"/>
      <c r="H25" s="49"/>
      <c r="I25" s="49"/>
      <c r="J25" s="49"/>
      <c r="K25" s="49"/>
      <c r="L25" s="49"/>
      <c r="M25" s="49"/>
      <c r="N25" s="91"/>
      <c r="O25" s="92"/>
      <c r="P25" s="92"/>
      <c r="Q25" s="93"/>
    </row>
    <row r="26" spans="1:17" s="23" customFormat="1" ht="16.5" x14ac:dyDescent="0.3">
      <c r="A26" s="21"/>
      <c r="B26" s="29"/>
      <c r="C26" s="32"/>
      <c r="D26" s="30"/>
      <c r="E26" s="31"/>
      <c r="F26" s="31"/>
      <c r="G26" s="67"/>
      <c r="H26" s="67"/>
      <c r="I26" s="67"/>
      <c r="J26" s="67"/>
      <c r="K26" s="67"/>
      <c r="L26" s="67"/>
      <c r="M26" s="67"/>
      <c r="N26" s="31"/>
      <c r="O26" s="31"/>
      <c r="P26" s="31"/>
    </row>
    <row r="27" spans="1:17" s="23" customFormat="1" ht="51" customHeight="1" x14ac:dyDescent="0.3">
      <c r="A27" s="21"/>
      <c r="B27" s="106" t="s">
        <v>0</v>
      </c>
      <c r="C27" s="106"/>
      <c r="D27" s="35" t="s">
        <v>5</v>
      </c>
      <c r="E27" s="35" t="s">
        <v>19</v>
      </c>
      <c r="F27" s="51"/>
      <c r="G27" s="65" t="s">
        <v>20</v>
      </c>
      <c r="H27" s="65" t="s">
        <v>21</v>
      </c>
      <c r="I27" s="65" t="s">
        <v>6</v>
      </c>
      <c r="J27" s="65" t="s">
        <v>22</v>
      </c>
      <c r="K27" s="65" t="s">
        <v>7</v>
      </c>
      <c r="L27" s="65" t="s">
        <v>8</v>
      </c>
      <c r="M27" s="65" t="s">
        <v>23</v>
      </c>
      <c r="N27" s="94"/>
      <c r="O27" s="95"/>
      <c r="P27" s="95"/>
      <c r="Q27" s="96"/>
    </row>
    <row r="28" spans="1:17" s="23" customFormat="1" ht="45" customHeight="1" x14ac:dyDescent="0.3">
      <c r="A28" s="21"/>
      <c r="B28" s="55" t="str">
        <f>TEXT(C28,"ddd")</f>
        <v>Sat</v>
      </c>
      <c r="C28" s="36">
        <f>C24+1</f>
        <v>46732</v>
      </c>
      <c r="D28" s="37">
        <f>IF(B28="thu",6,IF(B28="fri",7,IF(B28="sat",1,IF(B28="sun",2,IF(B28="mon",3,IF(B28="tue",4,IF(B28="wed",5,y)))))))</f>
        <v>1</v>
      </c>
      <c r="E28" s="40"/>
      <c r="F28" s="39"/>
      <c r="G28" s="38"/>
      <c r="H28" s="38"/>
      <c r="I28" s="38"/>
      <c r="J28" s="38"/>
      <c r="K28" s="38"/>
      <c r="L28" s="38"/>
      <c r="M28" s="38"/>
      <c r="N28" s="94"/>
      <c r="O28" s="95"/>
      <c r="P28" s="95"/>
      <c r="Q28" s="96"/>
    </row>
    <row r="29" spans="1:17" s="23" customFormat="1" ht="45" customHeight="1" x14ac:dyDescent="0.3">
      <c r="A29" s="21"/>
      <c r="B29" s="53" t="str">
        <f t="shared" si="1"/>
        <v>Sun</v>
      </c>
      <c r="C29" s="43">
        <f>C28+1</f>
        <v>46733</v>
      </c>
      <c r="D29" s="41">
        <f t="shared" si="2"/>
        <v>2</v>
      </c>
      <c r="E29" s="38"/>
      <c r="F29" s="31"/>
      <c r="G29" s="42"/>
      <c r="H29" s="42"/>
      <c r="I29" s="42"/>
      <c r="J29" s="42"/>
      <c r="K29" s="42"/>
      <c r="L29" s="42"/>
      <c r="M29" s="42"/>
      <c r="N29" s="94"/>
      <c r="O29" s="95"/>
      <c r="P29" s="95"/>
      <c r="Q29" s="96"/>
    </row>
    <row r="30" spans="1:17" s="23" customFormat="1" ht="45" customHeight="1" x14ac:dyDescent="0.3">
      <c r="A30" s="21"/>
      <c r="B30" s="55" t="str">
        <f t="shared" ref="B30" si="4">TEXT(C30,"ddd")</f>
        <v>Mon</v>
      </c>
      <c r="C30" s="36">
        <f t="shared" ref="C30:C32" si="5">C29+1</f>
        <v>46734</v>
      </c>
      <c r="D30" s="37">
        <f t="shared" ref="D30" si="6">IF(B30="thu",6,IF(B30="fri",7,IF(B30="sat",1,IF(B30="sun",2,IF(B30="mon",3,IF(B30="tue",4,IF(B30="wed",5,y)))))))</f>
        <v>3</v>
      </c>
      <c r="E30" s="40"/>
      <c r="F30" s="39"/>
      <c r="G30" s="38"/>
      <c r="H30" s="38"/>
      <c r="I30" s="38"/>
      <c r="J30" s="38"/>
      <c r="K30" s="38"/>
      <c r="L30" s="38"/>
      <c r="M30" s="38"/>
      <c r="N30" s="94"/>
      <c r="O30" s="95"/>
      <c r="P30" s="95"/>
      <c r="Q30" s="96"/>
    </row>
    <row r="31" spans="1:17" s="23" customFormat="1" ht="45" customHeight="1" x14ac:dyDescent="0.3">
      <c r="A31" s="21"/>
      <c r="B31" s="55" t="str">
        <f t="shared" ref="B31:B32" si="7">TEXT(C31,"ddd")</f>
        <v>Tue</v>
      </c>
      <c r="C31" s="36">
        <f t="shared" si="5"/>
        <v>46735</v>
      </c>
      <c r="D31" s="37">
        <f t="shared" ref="D31:D32" si="8">IF(B31="thu",6,IF(B31="fri",7,IF(B31="sat",1,IF(B31="sun",2,IF(B31="mon",3,IF(B31="tue",4,IF(B31="wed",5,y)))))))</f>
        <v>4</v>
      </c>
      <c r="E31" s="40"/>
      <c r="F31" s="39"/>
      <c r="G31" s="38"/>
      <c r="H31" s="38"/>
      <c r="I31" s="38"/>
      <c r="J31" s="38"/>
      <c r="K31" s="38"/>
      <c r="L31" s="38"/>
      <c r="M31" s="38"/>
      <c r="N31" s="94"/>
      <c r="O31" s="95"/>
      <c r="P31" s="95"/>
      <c r="Q31" s="96"/>
    </row>
    <row r="32" spans="1:17" s="23" customFormat="1" ht="45" customHeight="1" thickBot="1" x14ac:dyDescent="0.35">
      <c r="A32" s="21"/>
      <c r="B32" s="55" t="str">
        <f t="shared" si="7"/>
        <v>Wed</v>
      </c>
      <c r="C32" s="36">
        <f t="shared" si="5"/>
        <v>46736</v>
      </c>
      <c r="D32" s="37">
        <f t="shared" si="8"/>
        <v>5</v>
      </c>
      <c r="E32" s="40"/>
      <c r="F32" s="39"/>
      <c r="G32" s="38"/>
      <c r="H32" s="38"/>
      <c r="I32" s="38"/>
      <c r="J32" s="38"/>
      <c r="K32" s="38"/>
      <c r="L32" s="38"/>
      <c r="M32" s="38"/>
      <c r="N32" s="94"/>
      <c r="O32" s="95"/>
      <c r="P32" s="95"/>
      <c r="Q32" s="96"/>
    </row>
    <row r="33" spans="1:17" s="23" customFormat="1" ht="45" customHeight="1" thickBot="1" x14ac:dyDescent="0.35">
      <c r="A33" s="21"/>
      <c r="B33" s="46"/>
      <c r="C33" s="47" t="s">
        <v>10</v>
      </c>
      <c r="D33" s="48"/>
      <c r="E33" s="52"/>
      <c r="F33" s="31"/>
      <c r="G33" s="49"/>
      <c r="H33" s="49"/>
      <c r="I33" s="49"/>
      <c r="J33" s="49"/>
      <c r="K33" s="49"/>
      <c r="L33" s="49"/>
      <c r="M33" s="49"/>
      <c r="N33" s="91"/>
      <c r="O33" s="92"/>
      <c r="P33" s="92"/>
      <c r="Q33" s="93"/>
    </row>
    <row r="34" spans="1:17" s="23" customFormat="1" ht="16.5" customHeight="1" thickBot="1" x14ac:dyDescent="0.35">
      <c r="A34" s="21"/>
      <c r="B34" s="29"/>
      <c r="C34" s="32"/>
      <c r="D34" s="30"/>
      <c r="E34" s="31"/>
      <c r="F34" s="31"/>
      <c r="G34" s="31"/>
      <c r="H34" s="31"/>
      <c r="I34" s="31"/>
      <c r="J34" s="31"/>
      <c r="K34" s="31"/>
      <c r="L34" s="31"/>
      <c r="M34" s="31"/>
      <c r="N34" s="69"/>
      <c r="O34" s="69"/>
      <c r="P34" s="69"/>
    </row>
    <row r="35" spans="1:17" s="23" customFormat="1" ht="45" customHeight="1" thickBot="1" x14ac:dyDescent="0.35">
      <c r="A35" s="21"/>
      <c r="B35" s="29"/>
      <c r="C35" s="32" t="s">
        <v>9</v>
      </c>
      <c r="D35" s="52" t="s">
        <v>3</v>
      </c>
      <c r="E35" s="31"/>
    </row>
    <row r="36" spans="1:17" s="23" customFormat="1" ht="21" customHeight="1" x14ac:dyDescent="0.3">
      <c r="A36" s="21"/>
      <c r="B36" s="29"/>
      <c r="C36" s="32"/>
      <c r="D36" s="31"/>
      <c r="E36" s="108" t="s">
        <v>25</v>
      </c>
      <c r="F36" s="108"/>
      <c r="G36" s="108"/>
      <c r="H36" s="108"/>
      <c r="I36" s="108"/>
      <c r="J36" s="108"/>
      <c r="K36" s="108"/>
      <c r="L36" s="108"/>
      <c r="M36" s="108"/>
      <c r="N36" s="108"/>
      <c r="O36" s="56"/>
      <c r="P36" s="56"/>
    </row>
    <row r="37" spans="1:17" ht="51" customHeight="1" thickBot="1" x14ac:dyDescent="0.3">
      <c r="A37" s="10"/>
      <c r="B37" s="10"/>
      <c r="C37" s="10"/>
      <c r="D37" s="58"/>
      <c r="E37" s="57"/>
      <c r="F37" s="57"/>
      <c r="G37" s="58"/>
      <c r="H37" s="58"/>
      <c r="I37" s="10"/>
      <c r="J37" s="10"/>
      <c r="K37" s="57"/>
      <c r="L37" s="57"/>
      <c r="M37" s="58"/>
      <c r="N37" s="58"/>
      <c r="O37" s="57"/>
    </row>
    <row r="38" spans="1:17" ht="21.75" customHeight="1" x14ac:dyDescent="0.3">
      <c r="A38" s="10"/>
      <c r="B38" s="1"/>
      <c r="C38" s="6"/>
      <c r="D38" s="97" t="s">
        <v>16</v>
      </c>
      <c r="E38" s="97"/>
      <c r="F38" s="97"/>
      <c r="G38" s="97"/>
      <c r="H38" s="97"/>
      <c r="I38" s="14"/>
      <c r="J38" s="14"/>
      <c r="K38" s="97" t="s">
        <v>17</v>
      </c>
      <c r="L38" s="97"/>
      <c r="M38" s="97"/>
      <c r="N38" s="97"/>
      <c r="O38" s="97"/>
    </row>
    <row r="39" spans="1:17" ht="14.25" x14ac:dyDescent="0.3">
      <c r="A39" s="10"/>
      <c r="B39" s="18"/>
      <c r="C39" s="6"/>
      <c r="D39" s="14"/>
      <c r="E39" s="14"/>
      <c r="F39" s="14"/>
      <c r="G39" s="12"/>
      <c r="H39" s="9"/>
      <c r="I39" s="9"/>
      <c r="J39" s="9"/>
      <c r="K39" s="10"/>
      <c r="L39" s="10"/>
      <c r="M39" s="10"/>
      <c r="N39" s="10"/>
    </row>
  </sheetData>
  <mergeCells count="45">
    <mergeCell ref="N21:Q21"/>
    <mergeCell ref="N24:Q24"/>
    <mergeCell ref="N31:Q31"/>
    <mergeCell ref="B2:C2"/>
    <mergeCell ref="D2:G2"/>
    <mergeCell ref="J2:L2"/>
    <mergeCell ref="N11:Q11"/>
    <mergeCell ref="N14:Q14"/>
    <mergeCell ref="N13:Q13"/>
    <mergeCell ref="N12:Q12"/>
    <mergeCell ref="N20:Q20"/>
    <mergeCell ref="N19:Q19"/>
    <mergeCell ref="N17:Q17"/>
    <mergeCell ref="N15:Q15"/>
    <mergeCell ref="N18:Q18"/>
    <mergeCell ref="N23:Q23"/>
    <mergeCell ref="N22:Q22"/>
    <mergeCell ref="N33:Q33"/>
    <mergeCell ref="N30:Q30"/>
    <mergeCell ref="N29:Q29"/>
    <mergeCell ref="N27:Q27"/>
    <mergeCell ref="N25:Q25"/>
    <mergeCell ref="N28:Q28"/>
    <mergeCell ref="N32:Q32"/>
    <mergeCell ref="F5:H5"/>
    <mergeCell ref="I5:J5"/>
    <mergeCell ref="B4:C4"/>
    <mergeCell ref="N10:Q10"/>
    <mergeCell ref="G10:M10"/>
    <mergeCell ref="D38:H38"/>
    <mergeCell ref="K38:O38"/>
    <mergeCell ref="N2:O2"/>
    <mergeCell ref="L5:N5"/>
    <mergeCell ref="L6:N6"/>
    <mergeCell ref="C6:D6"/>
    <mergeCell ref="F6:H6"/>
    <mergeCell ref="I6:J6"/>
    <mergeCell ref="C7:D7"/>
    <mergeCell ref="F7:H7"/>
    <mergeCell ref="I7:J7"/>
    <mergeCell ref="B11:C11"/>
    <mergeCell ref="B17:C17"/>
    <mergeCell ref="B27:C27"/>
    <mergeCell ref="E36:N36"/>
    <mergeCell ref="C5:D5"/>
  </mergeCells>
  <pageMargins left="0.5" right="0.5" top="0.5" bottom="0.5" header="0.3" footer="0.3"/>
  <pageSetup scale="54" orientation="portrait" r:id="rId1"/>
  <headerFooter alignWithMargins="0">
    <oddHeader>&amp;CSemi-Monthly Timesheet FLSA Exempt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40"/>
  <sheetViews>
    <sheetView tabSelected="1" topLeftCell="A5" zoomScaleNormal="100" workbookViewId="0">
      <selection activeCell="F9" sqref="F9"/>
    </sheetView>
  </sheetViews>
  <sheetFormatPr defaultColWidth="9.140625" defaultRowHeight="12.75" x14ac:dyDescent="0.2"/>
  <cols>
    <col min="1" max="1" width="1.5703125" bestFit="1" customWidth="1"/>
    <col min="2" max="2" width="7.140625" customWidth="1"/>
    <col min="3" max="3" width="12.5703125" style="20" customWidth="1"/>
    <col min="4" max="4" width="9.85546875" customWidth="1"/>
    <col min="5" max="5" width="11.85546875" customWidth="1"/>
    <col min="6" max="6" width="2.85546875" customWidth="1"/>
    <col min="7" max="13" width="11.85546875" customWidth="1"/>
    <col min="14" max="15" width="10.5703125" customWidth="1"/>
    <col min="16" max="16" width="18.42578125" customWidth="1"/>
    <col min="17" max="17" width="9.140625" customWidth="1"/>
  </cols>
  <sheetData>
    <row r="1" spans="1:17" ht="13.5" x14ac:dyDescent="0.25">
      <c r="A1" s="10"/>
      <c r="B1" s="10"/>
      <c r="C1" s="6"/>
      <c r="D1" s="15"/>
      <c r="E1" s="10"/>
      <c r="F1" s="10"/>
      <c r="G1" s="10"/>
      <c r="H1" s="10"/>
      <c r="I1" s="10"/>
      <c r="J1" s="10"/>
      <c r="K1" s="10"/>
      <c r="L1" s="10"/>
      <c r="M1" s="10"/>
      <c r="N1" s="10"/>
    </row>
    <row r="2" spans="1:17" ht="16.5" thickBot="1" x14ac:dyDescent="0.3">
      <c r="A2" s="10"/>
      <c r="B2" s="110" t="s">
        <v>4</v>
      </c>
      <c r="C2" s="110"/>
      <c r="D2" s="111" t="s">
        <v>3</v>
      </c>
      <c r="E2" s="111"/>
      <c r="F2" s="111"/>
      <c r="G2" s="111"/>
      <c r="H2" s="54"/>
      <c r="I2" s="4" t="s">
        <v>28</v>
      </c>
      <c r="J2" s="112"/>
      <c r="K2" s="112"/>
      <c r="L2" s="112"/>
      <c r="N2" s="98" t="s">
        <v>29</v>
      </c>
      <c r="O2" s="98"/>
      <c r="P2" s="57"/>
    </row>
    <row r="3" spans="1:17" ht="13.5" x14ac:dyDescent="0.25">
      <c r="A3" s="10"/>
      <c r="B3" s="12"/>
      <c r="C3" s="6"/>
      <c r="D3" s="15"/>
      <c r="E3" s="10"/>
      <c r="F3" s="10"/>
      <c r="G3" s="16"/>
      <c r="H3" s="10"/>
      <c r="I3" s="10"/>
      <c r="J3" s="10"/>
      <c r="K3" s="10"/>
      <c r="L3" s="10"/>
    </row>
    <row r="4" spans="1:17" ht="21.75" customHeight="1" thickBot="1" x14ac:dyDescent="0.3">
      <c r="A4" s="10"/>
      <c r="B4" s="102" t="s">
        <v>18</v>
      </c>
      <c r="C4" s="102"/>
      <c r="D4" s="59"/>
      <c r="E4" s="5"/>
      <c r="F4" s="5"/>
      <c r="G4" s="5"/>
      <c r="H4" s="3"/>
      <c r="I4" s="2"/>
      <c r="J4" s="3"/>
      <c r="K4" s="3"/>
      <c r="L4" s="3"/>
      <c r="M4" s="3"/>
      <c r="N4" s="5"/>
      <c r="O4" s="5"/>
      <c r="P4" s="5"/>
    </row>
    <row r="5" spans="1:17" ht="21" customHeight="1" thickBot="1" x14ac:dyDescent="0.35">
      <c r="A5" s="11"/>
      <c r="B5" s="17" t="s">
        <v>3</v>
      </c>
      <c r="C5" s="100"/>
      <c r="D5" s="100"/>
      <c r="E5" s="5"/>
      <c r="F5" s="99" t="s">
        <v>1</v>
      </c>
      <c r="G5" s="99"/>
      <c r="H5" s="99"/>
      <c r="I5" s="109">
        <f>C12</f>
        <v>46737</v>
      </c>
      <c r="J5" s="109"/>
      <c r="K5" s="3"/>
      <c r="L5" s="99" t="s">
        <v>13</v>
      </c>
      <c r="M5" s="99"/>
      <c r="N5" s="99"/>
      <c r="O5" s="60"/>
    </row>
    <row r="6" spans="1:17" ht="21" customHeight="1" thickBot="1" x14ac:dyDescent="0.35">
      <c r="A6" s="11"/>
      <c r="B6" s="17" t="s">
        <v>3</v>
      </c>
      <c r="C6" s="100"/>
      <c r="D6" s="100"/>
      <c r="E6" s="5"/>
      <c r="F6" s="99" t="s">
        <v>2</v>
      </c>
      <c r="G6" s="99"/>
      <c r="H6" s="99"/>
      <c r="I6" s="101">
        <f>C33</f>
        <v>46752</v>
      </c>
      <c r="J6" s="101"/>
      <c r="K6" s="3"/>
      <c r="L6" s="99" t="s">
        <v>12</v>
      </c>
      <c r="M6" s="99"/>
      <c r="N6" s="99"/>
      <c r="O6" s="61"/>
    </row>
    <row r="7" spans="1:17" ht="21" customHeight="1" thickBot="1" x14ac:dyDescent="0.35">
      <c r="A7" s="11"/>
      <c r="B7" s="17" t="s">
        <v>3</v>
      </c>
      <c r="C7" s="100"/>
      <c r="D7" s="100"/>
      <c r="E7" s="5"/>
      <c r="F7" s="102" t="s">
        <v>11</v>
      </c>
      <c r="G7" s="102"/>
      <c r="H7" s="102"/>
      <c r="I7" s="103">
        <v>46766</v>
      </c>
      <c r="J7" s="103"/>
      <c r="K7" s="3"/>
      <c r="L7" s="3"/>
      <c r="M7" s="3"/>
    </row>
    <row r="8" spans="1:17" s="23" customFormat="1" ht="16.5" x14ac:dyDescent="0.3">
      <c r="A8" s="24" t="s">
        <v>3</v>
      </c>
      <c r="B8" s="25" t="s">
        <v>14</v>
      </c>
      <c r="C8" s="26"/>
      <c r="D8" s="33"/>
      <c r="E8" s="24"/>
      <c r="F8" s="21"/>
      <c r="G8" s="21"/>
      <c r="H8" s="21"/>
      <c r="I8" s="21"/>
      <c r="J8" s="21"/>
      <c r="K8" s="27"/>
      <c r="L8" s="21"/>
      <c r="M8" s="21"/>
      <c r="N8" s="21"/>
    </row>
    <row r="9" spans="1:17" s="23" customFormat="1" ht="17.25" thickBot="1" x14ac:dyDescent="0.35">
      <c r="A9" s="24"/>
      <c r="B9" s="25" t="s">
        <v>15</v>
      </c>
      <c r="D9" s="34"/>
      <c r="E9" s="24"/>
      <c r="F9" s="21"/>
      <c r="G9" s="21"/>
      <c r="H9" s="21"/>
      <c r="I9" s="21"/>
      <c r="J9" s="21"/>
      <c r="K9" s="27"/>
      <c r="L9" s="21"/>
      <c r="M9" s="21"/>
      <c r="N9" s="21"/>
    </row>
    <row r="10" spans="1:17" s="23" customFormat="1" ht="17.100000000000001" customHeight="1" x14ac:dyDescent="0.25">
      <c r="A10" s="24"/>
      <c r="B10" s="25"/>
      <c r="D10" s="24"/>
      <c r="E10" s="24"/>
      <c r="F10" s="28"/>
      <c r="G10" s="107" t="s">
        <v>24</v>
      </c>
      <c r="H10" s="107"/>
      <c r="I10" s="107"/>
      <c r="J10" s="107"/>
      <c r="K10" s="107"/>
      <c r="L10" s="107"/>
      <c r="M10" s="107"/>
      <c r="N10" s="90" t="s">
        <v>26</v>
      </c>
      <c r="O10" s="90"/>
      <c r="P10" s="90"/>
      <c r="Q10" s="90"/>
    </row>
    <row r="11" spans="1:17" s="23" customFormat="1" ht="51" customHeight="1" x14ac:dyDescent="0.3">
      <c r="A11" s="21"/>
      <c r="B11" s="104" t="s">
        <v>0</v>
      </c>
      <c r="C11" s="105"/>
      <c r="D11" s="35" t="s">
        <v>5</v>
      </c>
      <c r="E11" s="35" t="s">
        <v>19</v>
      </c>
      <c r="F11" s="22"/>
      <c r="G11" s="44" t="s">
        <v>20</v>
      </c>
      <c r="H11" s="44" t="s">
        <v>21</v>
      </c>
      <c r="I11" s="44" t="s">
        <v>6</v>
      </c>
      <c r="J11" s="44" t="s">
        <v>22</v>
      </c>
      <c r="K11" s="44" t="s">
        <v>7</v>
      </c>
      <c r="L11" s="44" t="s">
        <v>8</v>
      </c>
      <c r="M11" s="44" t="s">
        <v>23</v>
      </c>
      <c r="N11" s="94"/>
      <c r="O11" s="95"/>
      <c r="P11" s="95"/>
      <c r="Q11" s="96"/>
    </row>
    <row r="12" spans="1:17" s="23" customFormat="1" ht="45" customHeight="1" x14ac:dyDescent="0.3">
      <c r="A12" s="21"/>
      <c r="B12" s="55" t="str">
        <f t="shared" ref="B12:B13" si="0">TEXT(C12,"ddd")</f>
        <v>Thu</v>
      </c>
      <c r="C12" s="36">
        <v>46737</v>
      </c>
      <c r="D12" s="37">
        <f>IF(B12="thu",6,IF(B12="fri",7,IF(B12="sat",1,IF(B12="sun",2,IF(B12="mon",3,IF(B12="tue",4,IF(B12="wed",5,y)))))))</f>
        <v>6</v>
      </c>
      <c r="E12" s="38"/>
      <c r="F12" s="31"/>
      <c r="G12" s="38"/>
      <c r="H12" s="38"/>
      <c r="I12" s="38"/>
      <c r="J12" s="38"/>
      <c r="K12" s="38"/>
      <c r="L12" s="38"/>
      <c r="M12" s="38"/>
      <c r="N12" s="94"/>
      <c r="O12" s="95"/>
      <c r="P12" s="95"/>
      <c r="Q12" s="96"/>
    </row>
    <row r="13" spans="1:17" s="23" customFormat="1" ht="45" customHeight="1" thickBot="1" x14ac:dyDescent="0.35">
      <c r="A13" s="21"/>
      <c r="B13" s="55" t="str">
        <f t="shared" si="0"/>
        <v>Fri</v>
      </c>
      <c r="C13" s="36">
        <f t="shared" ref="C13" si="1">C12+1</f>
        <v>46738</v>
      </c>
      <c r="D13" s="37">
        <f>IF(B13="thu",6,IF(B13="fri",7,IF(B13="sat",1,IF(B13="sun",2,IF(B13="mon",3,IF(B13="tue",4,IF(B13="wed",5,y)))))))</f>
        <v>7</v>
      </c>
      <c r="E13" s="38"/>
      <c r="F13" s="31"/>
      <c r="G13" s="38"/>
      <c r="H13" s="38"/>
      <c r="I13" s="38"/>
      <c r="J13" s="38"/>
      <c r="K13" s="38"/>
      <c r="L13" s="38"/>
      <c r="M13" s="38"/>
      <c r="N13" s="94"/>
      <c r="O13" s="95"/>
      <c r="P13" s="95"/>
      <c r="Q13" s="96"/>
    </row>
    <row r="14" spans="1:17" s="23" customFormat="1" ht="45" customHeight="1" thickBot="1" x14ac:dyDescent="0.35">
      <c r="A14" s="21"/>
      <c r="B14" s="46"/>
      <c r="C14" s="47" t="s">
        <v>10</v>
      </c>
      <c r="D14" s="48"/>
      <c r="E14" s="52"/>
      <c r="F14" s="31"/>
      <c r="G14" s="49"/>
      <c r="H14" s="49"/>
      <c r="I14" s="49"/>
      <c r="J14" s="49"/>
      <c r="K14" s="49"/>
      <c r="L14" s="49"/>
      <c r="M14" s="49"/>
      <c r="N14" s="91"/>
      <c r="O14" s="92"/>
      <c r="P14" s="92"/>
      <c r="Q14" s="93"/>
    </row>
    <row r="15" spans="1:17" s="23" customFormat="1" ht="16.5" x14ac:dyDescent="0.3">
      <c r="A15" s="21"/>
      <c r="B15" s="29"/>
      <c r="C15" s="32"/>
      <c r="D15" s="30"/>
      <c r="E15" s="31"/>
      <c r="F15" s="31"/>
      <c r="G15" s="31"/>
      <c r="H15" s="31"/>
      <c r="I15" s="31"/>
      <c r="J15" s="31"/>
      <c r="K15" s="31"/>
      <c r="L15" s="31"/>
      <c r="M15" s="31"/>
      <c r="N15" s="31"/>
      <c r="O15" s="31"/>
      <c r="P15" s="31"/>
    </row>
    <row r="16" spans="1:17" s="23" customFormat="1" ht="51" customHeight="1" x14ac:dyDescent="0.3">
      <c r="A16" s="21"/>
      <c r="B16" s="106" t="s">
        <v>0</v>
      </c>
      <c r="C16" s="106"/>
      <c r="D16" s="35" t="s">
        <v>5</v>
      </c>
      <c r="E16" s="35" t="s">
        <v>19</v>
      </c>
      <c r="F16" s="51"/>
      <c r="G16" s="44" t="s">
        <v>20</v>
      </c>
      <c r="H16" s="44" t="s">
        <v>21</v>
      </c>
      <c r="I16" s="44" t="s">
        <v>6</v>
      </c>
      <c r="J16" s="44" t="s">
        <v>22</v>
      </c>
      <c r="K16" s="44" t="s">
        <v>7</v>
      </c>
      <c r="L16" s="44" t="s">
        <v>8</v>
      </c>
      <c r="M16" s="44" t="s">
        <v>23</v>
      </c>
      <c r="N16" s="94"/>
      <c r="O16" s="95"/>
      <c r="P16" s="95"/>
      <c r="Q16" s="96"/>
    </row>
    <row r="17" spans="1:17" s="23" customFormat="1" ht="45" customHeight="1" x14ac:dyDescent="0.3">
      <c r="A17" s="21"/>
      <c r="B17" s="55" t="str">
        <f>TEXT(C17,"ddd")</f>
        <v>Sat</v>
      </c>
      <c r="C17" s="36">
        <f>C13+1</f>
        <v>46739</v>
      </c>
      <c r="D17" s="37">
        <f>IF(B17="thu",6,IF(B17="fri",7,IF(B17="sat",1,IF(B17="sun",2,IF(B17="mon",3,IF(B17="tue",4,IF(B17="wed",5,y)))))))</f>
        <v>1</v>
      </c>
      <c r="E17" s="40"/>
      <c r="F17" s="39"/>
      <c r="G17" s="38"/>
      <c r="H17" s="38"/>
      <c r="I17" s="38"/>
      <c r="J17" s="38"/>
      <c r="K17" s="38"/>
      <c r="L17" s="38"/>
      <c r="M17" s="38"/>
      <c r="N17" s="94"/>
      <c r="O17" s="95"/>
      <c r="P17" s="95"/>
      <c r="Q17" s="96"/>
    </row>
    <row r="18" spans="1:17" s="23" customFormat="1" ht="45" customHeight="1" x14ac:dyDescent="0.3">
      <c r="A18" s="21"/>
      <c r="B18" s="62" t="str">
        <f t="shared" ref="B18:B23" si="2">TEXT(C18,"ddd")</f>
        <v>Sun</v>
      </c>
      <c r="C18" s="63">
        <f>C17+1</f>
        <v>46740</v>
      </c>
      <c r="D18" s="64">
        <f>IF(B18="thu",6,IF(B18="fri",7,IF(B18="sat",1,IF(B18="sun",2,IF(B18="mon",3,IF(B18="tue",4,IF(B18="wed",5,y)))))))</f>
        <v>2</v>
      </c>
      <c r="E18" s="40"/>
      <c r="F18" s="21"/>
      <c r="G18" s="50"/>
      <c r="H18" s="50"/>
      <c r="I18" s="50"/>
      <c r="J18" s="50"/>
      <c r="K18" s="50"/>
      <c r="L18" s="50"/>
      <c r="M18" s="50"/>
      <c r="N18" s="94"/>
      <c r="O18" s="95"/>
      <c r="P18" s="95"/>
      <c r="Q18" s="96"/>
    </row>
    <row r="19" spans="1:17" s="23" customFormat="1" ht="45" customHeight="1" x14ac:dyDescent="0.3">
      <c r="A19" s="21"/>
      <c r="B19" s="62" t="str">
        <f t="shared" si="2"/>
        <v>Mon</v>
      </c>
      <c r="C19" s="63">
        <f>C18+1</f>
        <v>46741</v>
      </c>
      <c r="D19" s="64">
        <f>IF(B19="thu",6,IF(B19="fri",7,IF(B19="sat",1,IF(B19="sun",2,IF(B19="mon",3,IF(B19="tue",4,IF(B19="wed",5,y)))))))</f>
        <v>3</v>
      </c>
      <c r="E19" s="40"/>
      <c r="F19" s="21"/>
      <c r="G19" s="50"/>
      <c r="H19" s="50"/>
      <c r="I19" s="50"/>
      <c r="J19" s="50"/>
      <c r="K19" s="50"/>
      <c r="L19" s="50"/>
      <c r="M19" s="50"/>
      <c r="N19" s="113"/>
      <c r="O19" s="114"/>
      <c r="P19" s="114"/>
      <c r="Q19" s="115"/>
    </row>
    <row r="20" spans="1:17" s="23" customFormat="1" ht="45" customHeight="1" x14ac:dyDescent="0.3">
      <c r="A20" s="21"/>
      <c r="B20" s="55" t="str">
        <f t="shared" si="2"/>
        <v>Tue</v>
      </c>
      <c r="C20" s="36">
        <f>C19+1</f>
        <v>46742</v>
      </c>
      <c r="D20" s="37">
        <f>IF(B20="thu",6,IF(B20="fri",7,IF(B20="sat",1,IF(B20="sun",2,IF(B20="mon",3,IF(B20="tue",4,IF(B20="wed",5,y)))))))</f>
        <v>4</v>
      </c>
      <c r="E20" s="38"/>
      <c r="F20" s="31"/>
      <c r="G20" s="38"/>
      <c r="H20" s="38"/>
      <c r="I20" s="38"/>
      <c r="J20" s="38"/>
      <c r="K20" s="38"/>
      <c r="L20" s="38"/>
      <c r="M20" s="38"/>
      <c r="N20" s="94"/>
      <c r="O20" s="95"/>
      <c r="P20" s="95"/>
      <c r="Q20" s="96"/>
    </row>
    <row r="21" spans="1:17" s="23" customFormat="1" ht="45" customHeight="1" x14ac:dyDescent="0.3">
      <c r="A21" s="21"/>
      <c r="B21" s="55" t="str">
        <f t="shared" si="2"/>
        <v>Wed</v>
      </c>
      <c r="C21" s="36">
        <f>C20+1</f>
        <v>46743</v>
      </c>
      <c r="D21" s="37">
        <f>IF(B21="thu",6,IF(B21="fri",7,IF(B21="sat",1,IF(B21="sun",2,IF(B21="mon",3,IF(B21="tue",4,IF(B21="wed",5,y)))))))</f>
        <v>5</v>
      </c>
      <c r="E21" s="38"/>
      <c r="F21" s="31"/>
      <c r="G21" s="38"/>
      <c r="H21" s="38"/>
      <c r="I21" s="38"/>
      <c r="J21" s="38"/>
      <c r="K21" s="38"/>
      <c r="L21" s="38"/>
      <c r="M21" s="38"/>
      <c r="N21" s="94"/>
      <c r="O21" s="95"/>
      <c r="P21" s="95"/>
      <c r="Q21" s="96"/>
    </row>
    <row r="22" spans="1:17" s="23" customFormat="1" ht="45" customHeight="1" x14ac:dyDescent="0.3">
      <c r="A22" s="21"/>
      <c r="B22" s="55" t="str">
        <f t="shared" si="2"/>
        <v>Thu</v>
      </c>
      <c r="C22" s="36">
        <f t="shared" ref="C22:C23" si="3">C21+1</f>
        <v>46744</v>
      </c>
      <c r="D22" s="37">
        <f>IF(B22="thu",6,IF(B22="fri",7,IF(B22="sat",1,IF(B22="sun",2,IF(B22="mon",3,IF(B22="tue",4,IF(B22="wed",5,y)))))))</f>
        <v>6</v>
      </c>
      <c r="E22" s="38" t="s">
        <v>3</v>
      </c>
      <c r="F22" s="31"/>
      <c r="G22" s="38" t="s">
        <v>3</v>
      </c>
      <c r="H22" s="38" t="s">
        <v>3</v>
      </c>
      <c r="I22" s="38" t="s">
        <v>3</v>
      </c>
      <c r="J22" s="38"/>
      <c r="K22" s="38"/>
      <c r="L22" s="38"/>
      <c r="M22" s="38"/>
      <c r="N22" s="113"/>
      <c r="O22" s="114"/>
      <c r="P22" s="114"/>
      <c r="Q22" s="115"/>
    </row>
    <row r="23" spans="1:17" s="23" customFormat="1" ht="45" customHeight="1" thickBot="1" x14ac:dyDescent="0.35">
      <c r="A23" s="21"/>
      <c r="B23" s="53" t="str">
        <f t="shared" si="2"/>
        <v>Fri</v>
      </c>
      <c r="C23" s="43">
        <f t="shared" si="3"/>
        <v>46745</v>
      </c>
      <c r="D23" s="41">
        <f>IF(B23="thu",6,IF(B23="fri",7,IF(B23="sat",1,IF(B23="sun",2,IF(B23="mon",3,IF(B23="tue",4,IF(B23="wed",5,y)))))))</f>
        <v>7</v>
      </c>
      <c r="E23" s="38"/>
      <c r="F23" s="31"/>
      <c r="G23" s="42"/>
      <c r="H23" s="42"/>
      <c r="I23" s="42"/>
      <c r="J23" s="42"/>
      <c r="K23" s="42"/>
      <c r="L23" s="42"/>
      <c r="M23" s="42"/>
      <c r="N23" s="94"/>
      <c r="O23" s="95"/>
      <c r="P23" s="95"/>
      <c r="Q23" s="96"/>
    </row>
    <row r="24" spans="1:17" s="23" customFormat="1" ht="45" customHeight="1" thickBot="1" x14ac:dyDescent="0.35">
      <c r="A24" s="21"/>
      <c r="B24" s="46"/>
      <c r="C24" s="47" t="s">
        <v>10</v>
      </c>
      <c r="D24" s="48"/>
      <c r="E24" s="52"/>
      <c r="F24" s="31"/>
      <c r="G24" s="49"/>
      <c r="H24" s="49"/>
      <c r="I24" s="49"/>
      <c r="J24" s="49"/>
      <c r="K24" s="49"/>
      <c r="L24" s="49"/>
      <c r="M24" s="49"/>
      <c r="N24" s="91"/>
      <c r="O24" s="92"/>
      <c r="P24" s="92"/>
      <c r="Q24" s="93"/>
    </row>
    <row r="25" spans="1:17" s="23" customFormat="1" ht="16.5" x14ac:dyDescent="0.3">
      <c r="A25" s="21"/>
      <c r="B25" s="29"/>
      <c r="C25" s="32"/>
      <c r="D25" s="30"/>
      <c r="E25" s="31"/>
      <c r="F25" s="31"/>
      <c r="G25" s="31"/>
      <c r="H25" s="31"/>
      <c r="I25" s="31"/>
      <c r="J25" s="31"/>
      <c r="K25" s="31"/>
      <c r="L25" s="31"/>
      <c r="M25" s="31"/>
      <c r="N25" s="31"/>
      <c r="O25" s="31"/>
      <c r="P25" s="31"/>
    </row>
    <row r="26" spans="1:17" s="23" customFormat="1" ht="51" customHeight="1" x14ac:dyDescent="0.3">
      <c r="A26" s="21"/>
      <c r="B26" s="106" t="s">
        <v>0</v>
      </c>
      <c r="C26" s="106"/>
      <c r="D26" s="35" t="s">
        <v>5</v>
      </c>
      <c r="E26" s="35" t="s">
        <v>19</v>
      </c>
      <c r="F26" s="51"/>
      <c r="G26" s="44" t="s">
        <v>20</v>
      </c>
      <c r="H26" s="44" t="s">
        <v>21</v>
      </c>
      <c r="I26" s="44" t="s">
        <v>6</v>
      </c>
      <c r="J26" s="44" t="s">
        <v>22</v>
      </c>
      <c r="K26" s="44" t="s">
        <v>7</v>
      </c>
      <c r="L26" s="44" t="s">
        <v>8</v>
      </c>
      <c r="M26" s="44" t="s">
        <v>23</v>
      </c>
      <c r="N26" s="94"/>
      <c r="O26" s="95"/>
      <c r="P26" s="95"/>
      <c r="Q26" s="96"/>
    </row>
    <row r="27" spans="1:17" s="23" customFormat="1" ht="45" customHeight="1" x14ac:dyDescent="0.3">
      <c r="A27" s="21"/>
      <c r="B27" s="55" t="str">
        <f>TEXT(C27,"ddd")</f>
        <v>Sat</v>
      </c>
      <c r="C27" s="36">
        <f>C23+1</f>
        <v>46746</v>
      </c>
      <c r="D27" s="37">
        <f>IF(B27="thu",6,IF(B27="fri",7,IF(B27="sat",1,IF(B27="sun",2,IF(B27="mon",3,IF(B27="tue",4,IF(B27="wed",5,y)))))))</f>
        <v>1</v>
      </c>
      <c r="E27" s="40"/>
      <c r="F27" s="39"/>
      <c r="G27" s="38"/>
      <c r="H27" s="38"/>
      <c r="I27" s="38"/>
      <c r="J27" s="38"/>
      <c r="K27" s="38"/>
      <c r="L27" s="38"/>
      <c r="M27" s="38"/>
      <c r="N27" s="94"/>
      <c r="O27" s="95"/>
      <c r="P27" s="95"/>
      <c r="Q27" s="96"/>
    </row>
    <row r="28" spans="1:17" s="23" customFormat="1" ht="45" customHeight="1" x14ac:dyDescent="0.3">
      <c r="A28" s="21"/>
      <c r="B28" s="55" t="str">
        <f t="shared" ref="B28" si="4">TEXT(C28,"ddd")</f>
        <v>Sun</v>
      </c>
      <c r="C28" s="36">
        <f t="shared" ref="C28:C33" si="5">C27+1</f>
        <v>46747</v>
      </c>
      <c r="D28" s="37">
        <f t="shared" ref="D28" si="6">IF(B28="thu",6,IF(B28="fri",7,IF(B28="sat",1,IF(B28="sun",2,IF(B28="mon",3,IF(B28="tue",4,IF(B28="wed",5,y)))))))</f>
        <v>2</v>
      </c>
      <c r="E28" s="38"/>
      <c r="F28" s="31"/>
      <c r="G28" s="38"/>
      <c r="H28" s="38"/>
      <c r="I28" s="38"/>
      <c r="J28" s="38"/>
      <c r="K28" s="38"/>
      <c r="L28" s="38"/>
      <c r="M28" s="38"/>
      <c r="N28" s="94"/>
      <c r="O28" s="95"/>
      <c r="P28" s="95"/>
      <c r="Q28" s="96"/>
    </row>
    <row r="29" spans="1:17" s="23" customFormat="1" ht="45" customHeight="1" x14ac:dyDescent="0.3">
      <c r="A29" s="21"/>
      <c r="B29" s="55" t="str">
        <f t="shared" ref="B29" si="7">TEXT(C29,"ddd")</f>
        <v>Mon</v>
      </c>
      <c r="C29" s="36">
        <f t="shared" si="5"/>
        <v>46748</v>
      </c>
      <c r="D29" s="37">
        <f t="shared" ref="D29" si="8">IF(B29="thu",6,IF(B29="fri",7,IF(B29="sat",1,IF(B29="sun",2,IF(B29="mon",3,IF(B29="tue",4,IF(B29="wed",5,y)))))))</f>
        <v>3</v>
      </c>
      <c r="E29" s="38"/>
      <c r="F29" s="31"/>
      <c r="G29" s="38"/>
      <c r="H29" s="38"/>
      <c r="I29" s="38"/>
      <c r="J29" s="38"/>
      <c r="K29" s="38"/>
      <c r="L29" s="38"/>
      <c r="M29" s="38"/>
      <c r="N29" s="113"/>
      <c r="O29" s="114"/>
      <c r="P29" s="114"/>
      <c r="Q29" s="115"/>
    </row>
    <row r="30" spans="1:17" s="23" customFormat="1" ht="45" customHeight="1" x14ac:dyDescent="0.3">
      <c r="A30" s="21"/>
      <c r="B30" s="53" t="str">
        <f t="shared" ref="B30" si="9">TEXT(C30,"ddd")</f>
        <v>Tue</v>
      </c>
      <c r="C30" s="43">
        <f t="shared" si="5"/>
        <v>46749</v>
      </c>
      <c r="D30" s="41">
        <f t="shared" ref="D30" si="10">IF(B30="thu",6,IF(B30="fri",7,IF(B30="sat",1,IF(B30="sun",2,IF(B30="mon",3,IF(B30="tue",4,IF(B30="wed",5,y)))))))</f>
        <v>4</v>
      </c>
      <c r="E30" s="38"/>
      <c r="F30" s="31"/>
      <c r="G30" s="42"/>
      <c r="H30" s="42"/>
      <c r="I30" s="42"/>
      <c r="J30" s="42"/>
      <c r="K30" s="42"/>
      <c r="L30" s="42"/>
      <c r="M30" s="42"/>
      <c r="N30" s="94"/>
      <c r="O30" s="95"/>
      <c r="P30" s="95"/>
      <c r="Q30" s="96"/>
    </row>
    <row r="31" spans="1:17" s="23" customFormat="1" ht="45" customHeight="1" x14ac:dyDescent="0.3">
      <c r="A31" s="21"/>
      <c r="B31" s="55" t="str">
        <f t="shared" ref="B31" si="11">TEXT(C31,"ddd")</f>
        <v>Wed</v>
      </c>
      <c r="C31" s="36">
        <f t="shared" si="5"/>
        <v>46750</v>
      </c>
      <c r="D31" s="37">
        <f t="shared" ref="D31" si="12">IF(B31="thu",6,IF(B31="fri",7,IF(B31="sat",1,IF(B31="sun",2,IF(B31="mon",3,IF(B31="tue",4,IF(B31="wed",5,y)))))))</f>
        <v>5</v>
      </c>
      <c r="E31" s="40"/>
      <c r="F31" s="39"/>
      <c r="G31" s="38"/>
      <c r="H31" s="38"/>
      <c r="I31" s="38"/>
      <c r="J31" s="38"/>
      <c r="K31" s="38"/>
      <c r="L31" s="38"/>
      <c r="M31" s="38"/>
      <c r="N31" s="94"/>
      <c r="O31" s="95"/>
      <c r="P31" s="95"/>
      <c r="Q31" s="96"/>
    </row>
    <row r="32" spans="1:17" s="23" customFormat="1" ht="45" customHeight="1" x14ac:dyDescent="0.3">
      <c r="A32" s="21"/>
      <c r="B32" s="55" t="str">
        <f t="shared" ref="B32:B33" si="13">TEXT(C32,"ddd")</f>
        <v>Thu</v>
      </c>
      <c r="C32" s="36">
        <f t="shared" si="5"/>
        <v>46751</v>
      </c>
      <c r="D32" s="37">
        <f t="shared" ref="D32:D33" si="14">IF(B32="thu",6,IF(B32="fri",7,IF(B32="sat",1,IF(B32="sun",2,IF(B32="mon",3,IF(B32="tue",4,IF(B32="wed",5,y)))))))</f>
        <v>6</v>
      </c>
      <c r="E32" s="40"/>
      <c r="F32" s="39"/>
      <c r="G32" s="38"/>
      <c r="H32" s="38"/>
      <c r="I32" s="38"/>
      <c r="J32" s="38"/>
      <c r="K32" s="38"/>
      <c r="L32" s="38"/>
      <c r="M32" s="38"/>
      <c r="N32" s="94"/>
      <c r="O32" s="95"/>
      <c r="P32" s="95"/>
      <c r="Q32" s="96"/>
    </row>
    <row r="33" spans="1:17" s="23" customFormat="1" ht="45" customHeight="1" thickBot="1" x14ac:dyDescent="0.35">
      <c r="A33" s="21"/>
      <c r="B33" s="55" t="str">
        <f t="shared" si="13"/>
        <v>Fri</v>
      </c>
      <c r="C33" s="36">
        <f t="shared" si="5"/>
        <v>46752</v>
      </c>
      <c r="D33" s="37">
        <f t="shared" si="14"/>
        <v>7</v>
      </c>
      <c r="E33" s="40"/>
      <c r="F33" s="39"/>
      <c r="G33" s="38"/>
      <c r="H33" s="38"/>
      <c r="I33" s="38"/>
      <c r="J33" s="38"/>
      <c r="K33" s="38"/>
      <c r="L33" s="38"/>
      <c r="M33" s="38"/>
      <c r="N33" s="94"/>
      <c r="O33" s="95"/>
      <c r="P33" s="95"/>
      <c r="Q33" s="96"/>
    </row>
    <row r="34" spans="1:17" s="23" customFormat="1" ht="45" customHeight="1" thickBot="1" x14ac:dyDescent="0.35">
      <c r="A34" s="21"/>
      <c r="B34" s="46"/>
      <c r="C34" s="47" t="s">
        <v>10</v>
      </c>
      <c r="D34" s="48"/>
      <c r="E34" s="52"/>
      <c r="F34" s="31"/>
      <c r="G34" s="49"/>
      <c r="H34" s="49"/>
      <c r="I34" s="49"/>
      <c r="J34" s="49"/>
      <c r="K34" s="49"/>
      <c r="L34" s="49"/>
      <c r="M34" s="49"/>
      <c r="N34" s="91"/>
      <c r="O34" s="92"/>
      <c r="P34" s="92"/>
      <c r="Q34" s="93"/>
    </row>
    <row r="35" spans="1:17" s="23" customFormat="1" ht="16.5" customHeight="1" thickBot="1" x14ac:dyDescent="0.35">
      <c r="A35" s="21"/>
      <c r="B35" s="29"/>
      <c r="C35" s="32"/>
      <c r="D35" s="30"/>
      <c r="E35" s="31"/>
      <c r="F35" s="31"/>
      <c r="G35" s="31"/>
      <c r="H35" s="31"/>
      <c r="I35" s="31"/>
      <c r="J35" s="31"/>
      <c r="K35" s="31"/>
      <c r="L35" s="31"/>
      <c r="M35" s="31"/>
      <c r="N35" s="69"/>
      <c r="O35" s="69"/>
      <c r="P35" s="69"/>
    </row>
    <row r="36" spans="1:17" s="23" customFormat="1" ht="45" customHeight="1" thickBot="1" x14ac:dyDescent="0.35">
      <c r="A36" s="21"/>
      <c r="B36" s="29"/>
      <c r="C36" s="32" t="s">
        <v>9</v>
      </c>
      <c r="D36" s="52" t="s">
        <v>3</v>
      </c>
      <c r="E36" s="31"/>
    </row>
    <row r="37" spans="1:17" s="23" customFormat="1" ht="21" customHeight="1" x14ac:dyDescent="0.3">
      <c r="A37" s="21"/>
      <c r="B37" s="29"/>
      <c r="C37" s="32"/>
      <c r="D37" s="31"/>
      <c r="E37" s="108" t="s">
        <v>25</v>
      </c>
      <c r="F37" s="108"/>
      <c r="G37" s="108"/>
      <c r="H37" s="108"/>
      <c r="I37" s="108"/>
      <c r="J37" s="108"/>
      <c r="K37" s="108"/>
      <c r="L37" s="108"/>
      <c r="M37" s="108"/>
      <c r="N37" s="108"/>
      <c r="O37" s="56"/>
      <c r="P37" s="56"/>
    </row>
    <row r="38" spans="1:17" ht="51" customHeight="1" thickBot="1" x14ac:dyDescent="0.3">
      <c r="A38" s="10"/>
      <c r="B38" s="10"/>
      <c r="C38" s="10"/>
      <c r="D38" s="58"/>
      <c r="E38" s="57"/>
      <c r="F38" s="57"/>
      <c r="G38" s="58"/>
      <c r="H38" s="58"/>
      <c r="I38" s="10"/>
      <c r="J38" s="10"/>
      <c r="K38" s="57"/>
      <c r="L38" s="57"/>
      <c r="M38" s="58"/>
      <c r="N38" s="58"/>
      <c r="O38" s="57"/>
    </row>
    <row r="39" spans="1:17" ht="21.75" customHeight="1" x14ac:dyDescent="0.3">
      <c r="A39" s="10"/>
      <c r="B39" s="1"/>
      <c r="C39" s="6"/>
      <c r="D39" s="97" t="s">
        <v>16</v>
      </c>
      <c r="E39" s="97"/>
      <c r="F39" s="97"/>
      <c r="G39" s="97"/>
      <c r="H39" s="97"/>
      <c r="I39" s="14"/>
      <c r="J39" s="14"/>
      <c r="K39" s="97" t="s">
        <v>17</v>
      </c>
      <c r="L39" s="97"/>
      <c r="M39" s="97"/>
      <c r="N39" s="97"/>
      <c r="O39" s="97"/>
    </row>
    <row r="40" spans="1:17" ht="14.25" x14ac:dyDescent="0.3">
      <c r="A40" s="10"/>
      <c r="B40" s="18"/>
      <c r="C40" s="6"/>
      <c r="D40" s="14"/>
      <c r="E40" s="14"/>
      <c r="F40" s="14"/>
      <c r="G40" s="12"/>
      <c r="H40" s="9"/>
      <c r="I40" s="9"/>
      <c r="J40" s="9"/>
      <c r="K40" s="10"/>
      <c r="L40" s="10"/>
      <c r="M40" s="10"/>
      <c r="N40" s="10"/>
    </row>
  </sheetData>
  <mergeCells count="46">
    <mergeCell ref="B26:C26"/>
    <mergeCell ref="N26:Q26"/>
    <mergeCell ref="N11:Q11"/>
    <mergeCell ref="N17:Q17"/>
    <mergeCell ref="N13:Q13"/>
    <mergeCell ref="N12:Q12"/>
    <mergeCell ref="N20:Q20"/>
    <mergeCell ref="N19:Q19"/>
    <mergeCell ref="N18:Q18"/>
    <mergeCell ref="N16:Q16"/>
    <mergeCell ref="N14:Q14"/>
    <mergeCell ref="N21:Q21"/>
    <mergeCell ref="B16:C16"/>
    <mergeCell ref="B11:C11"/>
    <mergeCell ref="N10:Q10"/>
    <mergeCell ref="B4:C4"/>
    <mergeCell ref="C5:D5"/>
    <mergeCell ref="F5:H5"/>
    <mergeCell ref="I5:J5"/>
    <mergeCell ref="L5:N5"/>
    <mergeCell ref="C7:D7"/>
    <mergeCell ref="F7:H7"/>
    <mergeCell ref="I7:J7"/>
    <mergeCell ref="G10:M10"/>
    <mergeCell ref="N2:O2"/>
    <mergeCell ref="C6:D6"/>
    <mergeCell ref="F6:H6"/>
    <mergeCell ref="I6:J6"/>
    <mergeCell ref="L6:N6"/>
    <mergeCell ref="B2:C2"/>
    <mergeCell ref="D2:G2"/>
    <mergeCell ref="J2:L2"/>
    <mergeCell ref="E37:N37"/>
    <mergeCell ref="D39:H39"/>
    <mergeCell ref="K39:O39"/>
    <mergeCell ref="N23:Q23"/>
    <mergeCell ref="N22:Q22"/>
    <mergeCell ref="N24:Q24"/>
    <mergeCell ref="N29:Q29"/>
    <mergeCell ref="N33:Q33"/>
    <mergeCell ref="N31:Q31"/>
    <mergeCell ref="N28:Q28"/>
    <mergeCell ref="N27:Q27"/>
    <mergeCell ref="N30:Q30"/>
    <mergeCell ref="N34:Q34"/>
    <mergeCell ref="N32:Q32"/>
  </mergeCells>
  <pageMargins left="0.5" right="0.5" top="0.5" bottom="0.5" header="0.3" footer="0.3"/>
  <pageSetup scale="53" orientation="portrait" r:id="rId1"/>
  <headerFooter alignWithMargins="0">
    <oddHeader>&amp;CSemi-Monthly Timesheet FLSA Exempt</oddHeader>
  </headerFooter>
</worksheet>
</file>

<file path=docMetadata/LabelInfo.xml><?xml version="1.0" encoding="utf-8"?>
<clbl:labelList xmlns:clbl="http://schemas.microsoft.com/office/2020/mipLabelMetadata">
  <clbl:label id="{bedd5d6f-bcfc-46d4-918d-7fb210e57897}" enabled="0" method="" siteId="{bedd5d6f-bcfc-46d4-918d-7fb210e578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JAN 15</vt:lpstr>
      <vt:lpstr>JAN 31</vt:lpstr>
      <vt:lpstr>FEB 15</vt:lpstr>
      <vt:lpstr>FEB 28</vt:lpstr>
      <vt:lpstr>MAR 15</vt:lpstr>
      <vt:lpstr>MAR 31</vt:lpstr>
      <vt:lpstr>APR 15</vt:lpstr>
      <vt:lpstr>APR 30</vt:lpstr>
      <vt:lpstr>MAY 15</vt:lpstr>
      <vt:lpstr>MAY 31</vt:lpstr>
      <vt:lpstr>JUN 15</vt:lpstr>
      <vt:lpstr>JUN 30</vt:lpstr>
      <vt:lpstr>JUL 15</vt:lpstr>
      <vt:lpstr>JUL 31</vt:lpstr>
      <vt:lpstr>AUG 15</vt:lpstr>
      <vt:lpstr>AUG 31</vt:lpstr>
      <vt:lpstr>SEPT 15</vt:lpstr>
      <vt:lpstr>SEPT 30</vt:lpstr>
      <vt:lpstr>OCT 15</vt:lpstr>
      <vt:lpstr>OCT 31</vt:lpstr>
      <vt:lpstr>NOV 15</vt:lpstr>
      <vt:lpstr>NOV 30</vt:lpstr>
      <vt:lpstr>DEC 15</vt:lpstr>
      <vt:lpstr>DEC 31</vt:lpstr>
    </vt:vector>
  </TitlesOfParts>
  <Company>Aeris Enterprises,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Manual User Semi-Monthly Timesheets</dc:title>
  <dc:creator>Angelisa M. Chadwick</dc:creator>
  <dc:description>This spreadsheet is linked to Timesheets 2013 and pulls paydate information. You should update Timesheets before updating Manual time sheets. You may also have to update the link when you change the name. Again, complete Timesheets and Charts first.</dc:description>
  <cp:lastModifiedBy>McCrary, Maria</cp:lastModifiedBy>
  <cp:lastPrinted>2025-10-31T13:28:44Z</cp:lastPrinted>
  <dcterms:created xsi:type="dcterms:W3CDTF">2005-12-21T16:31:22Z</dcterms:created>
  <dcterms:modified xsi:type="dcterms:W3CDTF">2026-10-07T18:50:18Z</dcterms:modified>
</cp:coreProperties>
</file>